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Poziv na dostavu ponuda/roba/Hrana, potrošni i higijenski materijal/2026/Hrana/"/>
    </mc:Choice>
  </mc:AlternateContent>
  <xr:revisionPtr revIDLastSave="3" documentId="8_{1E6F44AD-5685-4C74-B402-E1CA091EF371}" xr6:coauthVersionLast="47" xr6:coauthVersionMax="47" xr10:uidLastSave="{2DB1A484-3288-4456-9DD4-CC1CEED805A7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3" i="1" l="1"/>
  <c r="G142" i="1"/>
  <c r="G44" i="1"/>
  <c r="G43" i="1"/>
  <c r="G120" i="1"/>
  <c r="G50" i="1"/>
  <c r="G149" i="1"/>
  <c r="G148" i="1"/>
  <c r="G147" i="1"/>
  <c r="G146" i="1"/>
  <c r="G145" i="1"/>
  <c r="G144" i="1"/>
  <c r="G86" i="1" l="1"/>
  <c r="G85" i="1"/>
  <c r="G84" i="1"/>
  <c r="G83" i="1"/>
  <c r="G124" i="1" l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5" i="1"/>
  <c r="G46" i="1"/>
  <c r="G47" i="1"/>
  <c r="G48" i="1"/>
  <c r="G49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1" i="1"/>
  <c r="G122" i="1"/>
  <c r="G123" i="1"/>
  <c r="G9" i="1"/>
  <c r="G150" i="1" l="1"/>
</calcChain>
</file>

<file path=xl/sharedStrings.xml><?xml version="1.0" encoding="utf-8"?>
<sst xmlns="http://schemas.openxmlformats.org/spreadsheetml/2006/main" count="441" uniqueCount="306">
  <si>
    <t>TROŠKOVNIK</t>
  </si>
  <si>
    <t>PREDMET NABAVE:</t>
  </si>
  <si>
    <t>OSTALE PREHRAMBENE POTREPŠTINE</t>
  </si>
  <si>
    <t>Redni broj</t>
  </si>
  <si>
    <t>Naziv proizvoda</t>
  </si>
  <si>
    <t>Proizvođač (popunjava ponuditelj)</t>
  </si>
  <si>
    <t>Količina koja se nabavlja</t>
  </si>
  <si>
    <t>Jedinica mjere</t>
  </si>
  <si>
    <t>Cijena po jedinici mjere</t>
  </si>
  <si>
    <t>Ukupno (4x6)</t>
  </si>
  <si>
    <t>1.</t>
  </si>
  <si>
    <t xml:space="preserve">Čokoladne tortice Kraš ili jednakovrijedan </t>
  </si>
  <si>
    <t>kom</t>
  </si>
  <si>
    <t>2.</t>
  </si>
  <si>
    <t>Kinder Pinqui</t>
  </si>
  <si>
    <t>3.</t>
  </si>
  <si>
    <t>Kinder Milk šnite</t>
  </si>
  <si>
    <t>4.</t>
  </si>
  <si>
    <t>Čokolada mliječna Dorina ili jednakovrijedan 80 g</t>
  </si>
  <si>
    <t>kg</t>
  </si>
  <si>
    <t>5.</t>
  </si>
  <si>
    <t>Keksi Domaćica</t>
  </si>
  <si>
    <t>6.</t>
  </si>
  <si>
    <t>Napolitanke čokoladne 500g</t>
  </si>
  <si>
    <t>7.</t>
  </si>
  <si>
    <t>8.</t>
  </si>
  <si>
    <t xml:space="preserve">Dijetna vafl napolitanka s lješnjakom 50g Kraš ili jednakovrijedan </t>
  </si>
  <si>
    <t>Voda mineralna 0,5 l negazirana</t>
  </si>
  <si>
    <t>l</t>
  </si>
  <si>
    <t>Ledeni čaj 1,5 l</t>
  </si>
  <si>
    <t>Ledeni čaj 0,5 l</t>
  </si>
  <si>
    <t>Sok negazirani razni okusi 1/1</t>
  </si>
  <si>
    <t>Cedevita 1/1</t>
  </si>
  <si>
    <t>Šećer u prahu 500g</t>
  </si>
  <si>
    <t>9.</t>
  </si>
  <si>
    <t>UKUPNO:</t>
  </si>
  <si>
    <t>PDV:25%</t>
  </si>
  <si>
    <t>PDV:13%</t>
  </si>
  <si>
    <t>PONUDITELJ:</t>
  </si>
  <si>
    <t>Čaj voćni(mješ.bor.,tropik)kut 20/1f.v. Franck ili jednakovrijedan</t>
  </si>
  <si>
    <t>kutija</t>
  </si>
  <si>
    <t>Čaj voćni rinfuza 1/1 Frank ili jednakovrijedan</t>
  </si>
  <si>
    <t>Čaj kamilica kut 20/1 f.v.  Franck ili jednakovrijedan</t>
  </si>
  <si>
    <t>Čaj šipak kut 20/1 f.v.  Franck ili jednakovrijedan</t>
  </si>
  <si>
    <t>Čaj indijski kut 20/1 f.v.  Franck ili jednakovrijedan</t>
  </si>
  <si>
    <t>Čaj šipak rinfuza 1/1  Franck ili jednakovrijedan</t>
  </si>
  <si>
    <t>Kavovina Franck ili jednakovrijedn 250g</t>
  </si>
  <si>
    <t>Kavovina Kneipp ili jednakovrijedan 250g</t>
  </si>
  <si>
    <t xml:space="preserve">Ocat alkoholni 1/1 </t>
  </si>
  <si>
    <t>Ocat jabučni 1/1</t>
  </si>
  <si>
    <t>Ketchap 1/1 Zvijezda ili Podravka ili jednakovrijedan</t>
  </si>
  <si>
    <t>Sol sitna morska 1/1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</si>
  <si>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</si>
  <si>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</si>
  <si>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</si>
  <si>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</si>
  <si>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</si>
  <si>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</si>
  <si>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</si>
  <si>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</si>
  <si>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</si>
  <si>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Ocat vinski 1/2</t>
  </si>
  <si>
    <t>19.</t>
  </si>
  <si>
    <t>20.</t>
  </si>
  <si>
    <t>21.</t>
  </si>
  <si>
    <t>22.</t>
  </si>
  <si>
    <t>Šećer 1/1</t>
  </si>
  <si>
    <t>Med 1/1</t>
  </si>
  <si>
    <t>Čokolada za kuhanje</t>
  </si>
  <si>
    <t>Napolitanke Kraš ili jednakovrijedan 840g</t>
  </si>
  <si>
    <t>Keksi Petit beurre ili jednakovrijedan 1/1</t>
  </si>
  <si>
    <t>Čokoladni namaz Lino lada ili jednakovrijedan</t>
  </si>
  <si>
    <t xml:space="preserve">Sok koncentrirani voćni naranča </t>
  </si>
  <si>
    <t xml:space="preserve">Sok koncentrirani voćni jagoda </t>
  </si>
  <si>
    <t xml:space="preserve">Sok koncentrirani voćni borovnica </t>
  </si>
  <si>
    <t xml:space="preserve">Sok koncentrirani voćni jabuka </t>
  </si>
  <si>
    <t>Voda mineralna 1,5 l</t>
  </si>
  <si>
    <t>Sok gazirani Coca-cola 2l</t>
  </si>
  <si>
    <t>Sok gazirani Fanta 2l</t>
  </si>
  <si>
    <t>Svježi kvasac 40g</t>
  </si>
  <si>
    <t>Čili 30 g</t>
  </si>
  <si>
    <t>Kurkuma 30 g</t>
  </si>
  <si>
    <t>Curry 30 g</t>
  </si>
  <si>
    <t>Đumbir 30 g</t>
  </si>
  <si>
    <t>Origano 150 g</t>
  </si>
  <si>
    <t>Lovorov list 30g</t>
  </si>
  <si>
    <t>Cimet 30 g</t>
  </si>
  <si>
    <t>Mažuran 30 g</t>
  </si>
  <si>
    <t>Bosiljak 30 g</t>
  </si>
  <si>
    <t>Češnjak u granulama 30 g</t>
  </si>
  <si>
    <t>Dalmatinski mix 30 g</t>
  </si>
  <si>
    <t>Sir parmezan 40 g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</si>
  <si>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</si>
  <si>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</si>
  <si>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</si>
  <si>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</si>
  <si>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</si>
  <si>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</si>
  <si>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</si>
  <si>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</si>
  <si>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</si>
  <si>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</si>
  <si>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</si>
  <si>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</si>
  <si>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</si>
  <si>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</si>
  <si>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</si>
  <si>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</si>
  <si>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</si>
  <si>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</si>
  <si>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</si>
  <si>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</si>
  <si>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</si>
  <si>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</si>
  <si>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</si>
  <si>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</si>
  <si>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</si>
  <si>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</si>
  <si>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</si>
  <si>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</si>
  <si>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</si>
  <si>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</si>
  <si>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</si>
  <si>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</si>
  <si>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</si>
  <si>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</si>
  <si>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</si>
  <si>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</si>
  <si>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</si>
  <si>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</si>
  <si>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</si>
  <si>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</si>
  <si>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</si>
  <si>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</si>
  <si>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</si>
  <si>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CPV OZNAKA</t>
  </si>
  <si>
    <t>15800000-6</t>
  </si>
  <si>
    <t>Vegeta 1/1 (Podravka ili jednakovrijedan!!)</t>
  </si>
  <si>
    <t>Kakao napitak Kraš ekspres ili jednakovrijedan 1/1(granule!)</t>
  </si>
  <si>
    <t>Njoki 4 kg</t>
  </si>
  <si>
    <t>Rezanci za juhu</t>
  </si>
  <si>
    <t>Ulje suncokret 5/1 Zvijezda ili Čepin ili jednakovrijedan</t>
  </si>
  <si>
    <t>Ulje suncokret 1/1 Zvijezda ili Čepin ili jednakovrijedan</t>
  </si>
  <si>
    <t>Ulje za fritezu 10/1</t>
  </si>
  <si>
    <t xml:space="preserve">Ulje maslinovo 1/1 </t>
  </si>
  <si>
    <t>Margarin stolni 250 g</t>
  </si>
  <si>
    <t>Margarinski namaz 250 g</t>
  </si>
  <si>
    <t>Tuna namaz 50g</t>
  </si>
  <si>
    <t>Riblja konzerva tuna s povrćem 160g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</si>
  <si>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</si>
  <si>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</si>
  <si>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</si>
  <si>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</si>
  <si>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</si>
  <si>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</si>
  <si>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</si>
  <si>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</si>
  <si>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</si>
  <si>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</si>
  <si>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</si>
  <si>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</si>
  <si>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</si>
  <si>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</si>
  <si>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</si>
  <si>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</si>
  <si>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</si>
  <si>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</si>
  <si>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</si>
  <si>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</si>
  <si>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</si>
  <si>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</si>
  <si>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</si>
  <si>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</si>
  <si>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</si>
  <si>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</si>
  <si>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</si>
  <si>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</si>
  <si>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</si>
  <si>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</si>
  <si>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Prilog II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</si>
  <si>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</si>
  <si>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</si>
  <si>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</si>
  <si>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</si>
  <si>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</si>
  <si>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</si>
  <si>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</si>
  <si>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</si>
  <si>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</si>
  <si>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</si>
  <si>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</si>
  <si>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</si>
  <si>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</si>
  <si>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</si>
  <si>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</si>
  <si>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</si>
  <si>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</si>
  <si>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</si>
  <si>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</si>
  <si>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Krastavci kiseli 1/1 Podravka ili jednakovrijedan</t>
  </si>
  <si>
    <t>Krastavci kiseli 5/1 Podravka ili jednakovrijedan</t>
  </si>
  <si>
    <t>Paprika filet kisela 1/1 Podravka ili jednakovrijedan</t>
  </si>
  <si>
    <t>Paprika filet kisela 5/1 Podravka ili jednakovrijedan</t>
  </si>
  <si>
    <t>Cikla konzervirana 1/1 Podravka ili jednakovrijedan</t>
  </si>
  <si>
    <t>Cikla konzervirana 5/1 Podravka ili jednakovrijedan</t>
  </si>
  <si>
    <t>Ajvar 1/1 Podravka ili jednakovrijedan</t>
  </si>
  <si>
    <t>Ajvar 5/1 Podravka ili jednakovrijedan</t>
  </si>
  <si>
    <t>Koncentrat rajčice 1/1 Podravka ili jednakovrijedan</t>
  </si>
  <si>
    <t>Koncentrat rajčice 5/1 Podravka ili jednakovrijedan</t>
  </si>
  <si>
    <t>Feferoni kiseli 1/1 Podravka ili jednakovrijedan</t>
  </si>
  <si>
    <t>Marmelada miješana 3/1 Podravka ili jednakovrijedan</t>
  </si>
  <si>
    <t>Marmelada marelica 1/1 Podravka ili jednakovrijedan</t>
  </si>
  <si>
    <t>Marmelada šipak 1/1 Podravka ili jednakovrijedan</t>
  </si>
  <si>
    <t>Kompot razni okusi 3/1 Podravka ili jednakovrijedan</t>
  </si>
  <si>
    <t>Đuveč 5/1 Podravka</t>
  </si>
  <si>
    <t>Kupus kiseli vak. glave Varaždinski ili jednakovrijedan</t>
  </si>
  <si>
    <t>Kupus kiseli vak. rezani Varaždinski ili jednakovrijedan</t>
  </si>
  <si>
    <t>Repa kisela vak. rezana</t>
  </si>
  <si>
    <t>Brašno pšenično glatko 25/1</t>
  </si>
  <si>
    <t>Brašno pšenično oštro 25/1</t>
  </si>
  <si>
    <t xml:space="preserve">Mrvice krušne 1/1 </t>
  </si>
  <si>
    <t xml:space="preserve">Puding prah čokolada 3/1 vrećice </t>
  </si>
  <si>
    <t>pak</t>
  </si>
  <si>
    <t>Puding parh vanilija 3/1 vrećice</t>
  </si>
  <si>
    <t>Cornflakes 1/1</t>
  </si>
  <si>
    <t>Čokoladne kuglice 1/1</t>
  </si>
  <si>
    <t xml:space="preserve">Riža dugo zrno 1/1 </t>
  </si>
  <si>
    <t>Čokolino 1/1</t>
  </si>
  <si>
    <t>Krupica kukuruzna 1/1</t>
  </si>
  <si>
    <t>Krupica pšenična 1/1</t>
  </si>
  <si>
    <t>Ječam 1/1</t>
  </si>
  <si>
    <t>Zobene pahuljice 1/1</t>
  </si>
  <si>
    <t>Slanutak 1/1</t>
  </si>
  <si>
    <t>Leća 1/1</t>
  </si>
  <si>
    <t>Heljda 1/1</t>
  </si>
  <si>
    <t>Soja ljuskice</t>
  </si>
  <si>
    <t>Jaja "A" klasa "L"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</si>
  <si>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</si>
  <si>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</si>
  <si>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</si>
  <si>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</si>
  <si>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</si>
  <si>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</si>
  <si>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</si>
  <si>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</si>
  <si>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</si>
  <si>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</si>
  <si>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</si>
  <si>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</si>
  <si>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</si>
  <si>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</si>
  <si>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</si>
  <si>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</si>
  <si>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</si>
  <si>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</si>
  <si>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Keksi Moto ili jednakovrijedni</t>
  </si>
  <si>
    <t>Čips veliki</t>
  </si>
  <si>
    <t>vrećica</t>
  </si>
  <si>
    <t>Krokići veliki</t>
  </si>
  <si>
    <t>Štapići veliki</t>
  </si>
  <si>
    <t>Vic krekeri</t>
  </si>
  <si>
    <t>133.</t>
  </si>
  <si>
    <t>134.</t>
  </si>
  <si>
    <t>135.</t>
  </si>
  <si>
    <t>136.</t>
  </si>
  <si>
    <t>137.</t>
  </si>
  <si>
    <t>138.</t>
  </si>
  <si>
    <t>139.</t>
  </si>
  <si>
    <t>140.</t>
  </si>
  <si>
    <t>Gustin 200g</t>
  </si>
  <si>
    <t>Želatina mljevena 10g</t>
  </si>
  <si>
    <t xml:space="preserve">Kakao za kolače </t>
  </si>
  <si>
    <t xml:space="preserve">Tortilje 6/1 </t>
  </si>
  <si>
    <t>Začin kim u zrnu 10g</t>
  </si>
  <si>
    <t>Ružmarin suhi 10g</t>
  </si>
  <si>
    <t>Čaj menta kut 20/1 f.v.  Franck ili jednakovrijedan</t>
  </si>
  <si>
    <t>En. pločice Corny suho voće ili jednakovrijedan</t>
  </si>
  <si>
    <t>MOLIMO INDUSTRIJSKA PAKIRANJA</t>
  </si>
  <si>
    <t>Majoneza Zvijezda delikates ili jednakovrijedan</t>
  </si>
  <si>
    <t xml:space="preserve">Hren Podravka ili jednakovrijedan </t>
  </si>
  <si>
    <t xml:space="preserve">Suhi vlasac 30g </t>
  </si>
  <si>
    <t>Paprika dimljena</t>
  </si>
  <si>
    <t>141.</t>
  </si>
  <si>
    <t>Kava mljevena Franck ili jednakovrijedan</t>
  </si>
  <si>
    <t>Papar mljeveni</t>
  </si>
  <si>
    <t>Mljevena crvena paprika slatka</t>
  </si>
  <si>
    <t xml:space="preserve">Senf </t>
  </si>
  <si>
    <t xml:space="preserve">Suhi kvasac </t>
  </si>
  <si>
    <t xml:space="preserve">Vanili šećer </t>
  </si>
  <si>
    <t>Prašak za pecivo</t>
  </si>
  <si>
    <t xml:space="preserve">Zvijezdice </t>
  </si>
  <si>
    <t xml:space="preserve">Slova </t>
  </si>
  <si>
    <t xml:space="preserve">Široki rezanci </t>
  </si>
  <si>
    <t>Listovi za savijače</t>
  </si>
  <si>
    <t>Lazanje</t>
  </si>
  <si>
    <t xml:space="preserve">Špageti </t>
  </si>
  <si>
    <t xml:space="preserve">Pužeki </t>
  </si>
  <si>
    <t xml:space="preserve">Svrdla </t>
  </si>
  <si>
    <t>Krpice</t>
  </si>
  <si>
    <t>Tarana</t>
  </si>
  <si>
    <t xml:space="preserve">Tortelini s sirom </t>
  </si>
  <si>
    <t xml:space="preserve">Tortelini s pršutom </t>
  </si>
  <si>
    <t>Mlinci</t>
  </si>
  <si>
    <t>Riblja konzerva tuna komadi veće pakiranje</t>
  </si>
  <si>
    <t>Kus kus</t>
  </si>
  <si>
    <t>Sezam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</si>
</sst>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3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right"/>
    </xf>
    <xf numFmtId="0" fontId="2" fillId="0" borderId="6" xfId="0" applyFont="1" applyFill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2" fillId="0" borderId="6" xfId="0" applyFont="1" applyFill="1" applyBorder="1" applyAlignment="1">
      <alignment wrapText="1"/>
    </xf>
    <xf numFmtId="0" fontId="2" fillId="0" borderId="6" xfId="0" applyFont="1" applyFill="1" applyBorder="1"/>
    <xf numFmtId="0" fontId="2" fillId="0" borderId="6" xfId="0" applyFont="1" applyBorder="1" applyAlignment="1">
      <alignment horizontal="left" wrapText="1"/>
    </xf>
    <xf numFmtId="0" fontId="2" fillId="0" borderId="15" xfId="0" applyFont="1" applyBorder="1"/>
    <xf numFmtId="0" fontId="2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6" xfId="0" applyFont="1" applyFill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4" fillId="0" borderId="6" xfId="0" applyFont="1" applyBorder="1"/>
    <xf numFmtId="0" fontId="6" fillId="0" borderId="6" xfId="0" applyFont="1" applyBorder="1"/>
    <xf numFmtId="0" fontId="6" fillId="0" borderId="6" xfId="0" applyFont="1" applyFill="1" applyBorder="1" applyAlignment="1">
      <alignment horizontal="left"/>
    </xf>
    <xf numFmtId="0" fontId="4" fillId="0" borderId="6" xfId="0" applyFont="1" applyBorder="1" applyAlignment="1">
      <alignment horizontal="right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9" xfId="0" applyFont="1" applyBorder="1" applyAlignment="1">
      <alignment wrapText="1"/>
    </xf>
    <xf numFmtId="0" fontId="4" fillId="0" borderId="19" xfId="0" applyFont="1" applyBorder="1"/>
    <xf numFmtId="0" fontId="6" fillId="0" borderId="19" xfId="0" applyFont="1" applyBorder="1"/>
    <xf numFmtId="0" fontId="2" fillId="0" borderId="19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6" fillId="0" borderId="6" xfId="0" applyFont="1" applyFill="1" applyBorder="1"/>
    <xf numFmtId="0" fontId="2" fillId="0" borderId="16" xfId="0" applyFont="1" applyBorder="1" applyAlignment="1">
      <alignment horizontal="center"/>
    </xf>
    <xf numFmtId="0" fontId="2" fillId="0" borderId="20" xfId="0" applyFont="1" applyBorder="1" applyAlignment="1">
      <alignment wrapText="1"/>
    </xf>
    <xf numFmtId="0" fontId="6" fillId="0" borderId="6" xfId="0" applyFont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0" fontId="2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3" fillId="0" borderId="6" xfId="0" applyFont="1" applyBorder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7"/>
  <sheetViews>
    <sheetView tabSelected="1" topLeftCell="A117" workbookViewId="0">
      <selection activeCell="A9" sqref="A9:A149"/>
    </sheetView>
  </sheetViews>
  <sheetFormatPr defaultRowHeight="15" x14ac:dyDescent="0.25"/>
  <cols>
    <col min="1" max="1" width="5.42578125" style="1" customWidth="1"/>
    <col min="2" max="2" width="40" style="26" customWidth="1"/>
    <col min="3" max="3" width="13.5703125" style="27" customWidth="1"/>
    <col min="4" max="4" width="11" style="27" customWidth="1"/>
    <col min="5" max="5" width="10.5703125" style="27" customWidth="1"/>
    <col min="6" max="6" width="10.28515625" style="27" customWidth="1"/>
    <col min="7" max="7" width="11.5703125" style="1" customWidth="1"/>
    <col min="8" max="256" width="9.140625" style="1"/>
    <col min="257" max="257" width="5.42578125" style="1" customWidth="1"/>
    <col min="258" max="258" width="39.42578125" style="1" customWidth="1"/>
    <col min="259" max="259" width="14.140625" style="1" customWidth="1"/>
    <col min="260" max="260" width="9.140625" style="1"/>
    <col min="261" max="261" width="7" style="1" customWidth="1"/>
    <col min="262" max="262" width="9.28515625" style="1" customWidth="1"/>
    <col min="263" max="263" width="11" style="1" customWidth="1"/>
    <col min="264" max="512" width="9.140625" style="1"/>
    <col min="513" max="513" width="5.42578125" style="1" customWidth="1"/>
    <col min="514" max="514" width="39.42578125" style="1" customWidth="1"/>
    <col min="515" max="515" width="14.140625" style="1" customWidth="1"/>
    <col min="516" max="516" width="9.140625" style="1"/>
    <col min="517" max="517" width="7" style="1" customWidth="1"/>
    <col min="518" max="518" width="9.28515625" style="1" customWidth="1"/>
    <col min="519" max="519" width="11" style="1" customWidth="1"/>
    <col min="520" max="768" width="9.140625" style="1"/>
    <col min="769" max="769" width="5.42578125" style="1" customWidth="1"/>
    <col min="770" max="770" width="39.42578125" style="1" customWidth="1"/>
    <col min="771" max="771" width="14.140625" style="1" customWidth="1"/>
    <col min="772" max="772" width="9.140625" style="1"/>
    <col min="773" max="773" width="7" style="1" customWidth="1"/>
    <col min="774" max="774" width="9.28515625" style="1" customWidth="1"/>
    <col min="775" max="775" width="11" style="1" customWidth="1"/>
    <col min="776" max="1024" width="9.140625" style="1"/>
    <col min="1025" max="1025" width="5.42578125" style="1" customWidth="1"/>
    <col min="1026" max="1026" width="39.42578125" style="1" customWidth="1"/>
    <col min="1027" max="1027" width="14.140625" style="1" customWidth="1"/>
    <col min="1028" max="1028" width="9.140625" style="1"/>
    <col min="1029" max="1029" width="7" style="1" customWidth="1"/>
    <col min="1030" max="1030" width="9.28515625" style="1" customWidth="1"/>
    <col min="1031" max="1031" width="11" style="1" customWidth="1"/>
    <col min="1032" max="1280" width="9.140625" style="1"/>
    <col min="1281" max="1281" width="5.42578125" style="1" customWidth="1"/>
    <col min="1282" max="1282" width="39.42578125" style="1" customWidth="1"/>
    <col min="1283" max="1283" width="14.140625" style="1" customWidth="1"/>
    <col min="1284" max="1284" width="9.140625" style="1"/>
    <col min="1285" max="1285" width="7" style="1" customWidth="1"/>
    <col min="1286" max="1286" width="9.28515625" style="1" customWidth="1"/>
    <col min="1287" max="1287" width="11" style="1" customWidth="1"/>
    <col min="1288" max="1536" width="9.140625" style="1"/>
    <col min="1537" max="1537" width="5.42578125" style="1" customWidth="1"/>
    <col min="1538" max="1538" width="39.42578125" style="1" customWidth="1"/>
    <col min="1539" max="1539" width="14.140625" style="1" customWidth="1"/>
    <col min="1540" max="1540" width="9.140625" style="1"/>
    <col min="1541" max="1541" width="7" style="1" customWidth="1"/>
    <col min="1542" max="1542" width="9.28515625" style="1" customWidth="1"/>
    <col min="1543" max="1543" width="11" style="1" customWidth="1"/>
    <col min="1544" max="1792" width="9.140625" style="1"/>
    <col min="1793" max="1793" width="5.42578125" style="1" customWidth="1"/>
    <col min="1794" max="1794" width="39.42578125" style="1" customWidth="1"/>
    <col min="1795" max="1795" width="14.140625" style="1" customWidth="1"/>
    <col min="1796" max="1796" width="9.140625" style="1"/>
    <col min="1797" max="1797" width="7" style="1" customWidth="1"/>
    <col min="1798" max="1798" width="9.28515625" style="1" customWidth="1"/>
    <col min="1799" max="1799" width="11" style="1" customWidth="1"/>
    <col min="1800" max="2048" width="9.140625" style="1"/>
    <col min="2049" max="2049" width="5.42578125" style="1" customWidth="1"/>
    <col min="2050" max="2050" width="39.42578125" style="1" customWidth="1"/>
    <col min="2051" max="2051" width="14.140625" style="1" customWidth="1"/>
    <col min="2052" max="2052" width="9.140625" style="1"/>
    <col min="2053" max="2053" width="7" style="1" customWidth="1"/>
    <col min="2054" max="2054" width="9.28515625" style="1" customWidth="1"/>
    <col min="2055" max="2055" width="11" style="1" customWidth="1"/>
    <col min="2056" max="2304" width="9.140625" style="1"/>
    <col min="2305" max="2305" width="5.42578125" style="1" customWidth="1"/>
    <col min="2306" max="2306" width="39.42578125" style="1" customWidth="1"/>
    <col min="2307" max="2307" width="14.140625" style="1" customWidth="1"/>
    <col min="2308" max="2308" width="9.140625" style="1"/>
    <col min="2309" max="2309" width="7" style="1" customWidth="1"/>
    <col min="2310" max="2310" width="9.28515625" style="1" customWidth="1"/>
    <col min="2311" max="2311" width="11" style="1" customWidth="1"/>
    <col min="2312" max="2560" width="9.140625" style="1"/>
    <col min="2561" max="2561" width="5.42578125" style="1" customWidth="1"/>
    <col min="2562" max="2562" width="39.42578125" style="1" customWidth="1"/>
    <col min="2563" max="2563" width="14.140625" style="1" customWidth="1"/>
    <col min="2564" max="2564" width="9.140625" style="1"/>
    <col min="2565" max="2565" width="7" style="1" customWidth="1"/>
    <col min="2566" max="2566" width="9.28515625" style="1" customWidth="1"/>
    <col min="2567" max="2567" width="11" style="1" customWidth="1"/>
    <col min="2568" max="2816" width="9.140625" style="1"/>
    <col min="2817" max="2817" width="5.42578125" style="1" customWidth="1"/>
    <col min="2818" max="2818" width="39.42578125" style="1" customWidth="1"/>
    <col min="2819" max="2819" width="14.140625" style="1" customWidth="1"/>
    <col min="2820" max="2820" width="9.140625" style="1"/>
    <col min="2821" max="2821" width="7" style="1" customWidth="1"/>
    <col min="2822" max="2822" width="9.28515625" style="1" customWidth="1"/>
    <col min="2823" max="2823" width="11" style="1" customWidth="1"/>
    <col min="2824" max="3072" width="9.140625" style="1"/>
    <col min="3073" max="3073" width="5.42578125" style="1" customWidth="1"/>
    <col min="3074" max="3074" width="39.42578125" style="1" customWidth="1"/>
    <col min="3075" max="3075" width="14.140625" style="1" customWidth="1"/>
    <col min="3076" max="3076" width="9.140625" style="1"/>
    <col min="3077" max="3077" width="7" style="1" customWidth="1"/>
    <col min="3078" max="3078" width="9.28515625" style="1" customWidth="1"/>
    <col min="3079" max="3079" width="11" style="1" customWidth="1"/>
    <col min="3080" max="3328" width="9.140625" style="1"/>
    <col min="3329" max="3329" width="5.42578125" style="1" customWidth="1"/>
    <col min="3330" max="3330" width="39.42578125" style="1" customWidth="1"/>
    <col min="3331" max="3331" width="14.140625" style="1" customWidth="1"/>
    <col min="3332" max="3332" width="9.140625" style="1"/>
    <col min="3333" max="3333" width="7" style="1" customWidth="1"/>
    <col min="3334" max="3334" width="9.28515625" style="1" customWidth="1"/>
    <col min="3335" max="3335" width="11" style="1" customWidth="1"/>
    <col min="3336" max="3584" width="9.140625" style="1"/>
    <col min="3585" max="3585" width="5.42578125" style="1" customWidth="1"/>
    <col min="3586" max="3586" width="39.42578125" style="1" customWidth="1"/>
    <col min="3587" max="3587" width="14.140625" style="1" customWidth="1"/>
    <col min="3588" max="3588" width="9.140625" style="1"/>
    <col min="3589" max="3589" width="7" style="1" customWidth="1"/>
    <col min="3590" max="3590" width="9.28515625" style="1" customWidth="1"/>
    <col min="3591" max="3591" width="11" style="1" customWidth="1"/>
    <col min="3592" max="3840" width="9.140625" style="1"/>
    <col min="3841" max="3841" width="5.42578125" style="1" customWidth="1"/>
    <col min="3842" max="3842" width="39.42578125" style="1" customWidth="1"/>
    <col min="3843" max="3843" width="14.140625" style="1" customWidth="1"/>
    <col min="3844" max="3844" width="9.140625" style="1"/>
    <col min="3845" max="3845" width="7" style="1" customWidth="1"/>
    <col min="3846" max="3846" width="9.28515625" style="1" customWidth="1"/>
    <col min="3847" max="3847" width="11" style="1" customWidth="1"/>
    <col min="3848" max="4096" width="9.140625" style="1"/>
    <col min="4097" max="4097" width="5.42578125" style="1" customWidth="1"/>
    <col min="4098" max="4098" width="39.42578125" style="1" customWidth="1"/>
    <col min="4099" max="4099" width="14.140625" style="1" customWidth="1"/>
    <col min="4100" max="4100" width="9.140625" style="1"/>
    <col min="4101" max="4101" width="7" style="1" customWidth="1"/>
    <col min="4102" max="4102" width="9.28515625" style="1" customWidth="1"/>
    <col min="4103" max="4103" width="11" style="1" customWidth="1"/>
    <col min="4104" max="4352" width="9.140625" style="1"/>
    <col min="4353" max="4353" width="5.42578125" style="1" customWidth="1"/>
    <col min="4354" max="4354" width="39.42578125" style="1" customWidth="1"/>
    <col min="4355" max="4355" width="14.140625" style="1" customWidth="1"/>
    <col min="4356" max="4356" width="9.140625" style="1"/>
    <col min="4357" max="4357" width="7" style="1" customWidth="1"/>
    <col min="4358" max="4358" width="9.28515625" style="1" customWidth="1"/>
    <col min="4359" max="4359" width="11" style="1" customWidth="1"/>
    <col min="4360" max="4608" width="9.140625" style="1"/>
    <col min="4609" max="4609" width="5.42578125" style="1" customWidth="1"/>
    <col min="4610" max="4610" width="39.42578125" style="1" customWidth="1"/>
    <col min="4611" max="4611" width="14.140625" style="1" customWidth="1"/>
    <col min="4612" max="4612" width="9.140625" style="1"/>
    <col min="4613" max="4613" width="7" style="1" customWidth="1"/>
    <col min="4614" max="4614" width="9.28515625" style="1" customWidth="1"/>
    <col min="4615" max="4615" width="11" style="1" customWidth="1"/>
    <col min="4616" max="4864" width="9.140625" style="1"/>
    <col min="4865" max="4865" width="5.42578125" style="1" customWidth="1"/>
    <col min="4866" max="4866" width="39.42578125" style="1" customWidth="1"/>
    <col min="4867" max="4867" width="14.140625" style="1" customWidth="1"/>
    <col min="4868" max="4868" width="9.140625" style="1"/>
    <col min="4869" max="4869" width="7" style="1" customWidth="1"/>
    <col min="4870" max="4870" width="9.28515625" style="1" customWidth="1"/>
    <col min="4871" max="4871" width="11" style="1" customWidth="1"/>
    <col min="4872" max="5120" width="9.140625" style="1"/>
    <col min="5121" max="5121" width="5.42578125" style="1" customWidth="1"/>
    <col min="5122" max="5122" width="39.42578125" style="1" customWidth="1"/>
    <col min="5123" max="5123" width="14.140625" style="1" customWidth="1"/>
    <col min="5124" max="5124" width="9.140625" style="1"/>
    <col min="5125" max="5125" width="7" style="1" customWidth="1"/>
    <col min="5126" max="5126" width="9.28515625" style="1" customWidth="1"/>
    <col min="5127" max="5127" width="11" style="1" customWidth="1"/>
    <col min="5128" max="5376" width="9.140625" style="1"/>
    <col min="5377" max="5377" width="5.42578125" style="1" customWidth="1"/>
    <col min="5378" max="5378" width="39.42578125" style="1" customWidth="1"/>
    <col min="5379" max="5379" width="14.140625" style="1" customWidth="1"/>
    <col min="5380" max="5380" width="9.140625" style="1"/>
    <col min="5381" max="5381" width="7" style="1" customWidth="1"/>
    <col min="5382" max="5382" width="9.28515625" style="1" customWidth="1"/>
    <col min="5383" max="5383" width="11" style="1" customWidth="1"/>
    <col min="5384" max="5632" width="9.140625" style="1"/>
    <col min="5633" max="5633" width="5.42578125" style="1" customWidth="1"/>
    <col min="5634" max="5634" width="39.42578125" style="1" customWidth="1"/>
    <col min="5635" max="5635" width="14.140625" style="1" customWidth="1"/>
    <col min="5636" max="5636" width="9.140625" style="1"/>
    <col min="5637" max="5637" width="7" style="1" customWidth="1"/>
    <col min="5638" max="5638" width="9.28515625" style="1" customWidth="1"/>
    <col min="5639" max="5639" width="11" style="1" customWidth="1"/>
    <col min="5640" max="5888" width="9.140625" style="1"/>
    <col min="5889" max="5889" width="5.42578125" style="1" customWidth="1"/>
    <col min="5890" max="5890" width="39.42578125" style="1" customWidth="1"/>
    <col min="5891" max="5891" width="14.140625" style="1" customWidth="1"/>
    <col min="5892" max="5892" width="9.140625" style="1"/>
    <col min="5893" max="5893" width="7" style="1" customWidth="1"/>
    <col min="5894" max="5894" width="9.28515625" style="1" customWidth="1"/>
    <col min="5895" max="5895" width="11" style="1" customWidth="1"/>
    <col min="5896" max="6144" width="9.140625" style="1"/>
    <col min="6145" max="6145" width="5.42578125" style="1" customWidth="1"/>
    <col min="6146" max="6146" width="39.42578125" style="1" customWidth="1"/>
    <col min="6147" max="6147" width="14.140625" style="1" customWidth="1"/>
    <col min="6148" max="6148" width="9.140625" style="1"/>
    <col min="6149" max="6149" width="7" style="1" customWidth="1"/>
    <col min="6150" max="6150" width="9.28515625" style="1" customWidth="1"/>
    <col min="6151" max="6151" width="11" style="1" customWidth="1"/>
    <col min="6152" max="6400" width="9.140625" style="1"/>
    <col min="6401" max="6401" width="5.42578125" style="1" customWidth="1"/>
    <col min="6402" max="6402" width="39.42578125" style="1" customWidth="1"/>
    <col min="6403" max="6403" width="14.140625" style="1" customWidth="1"/>
    <col min="6404" max="6404" width="9.140625" style="1"/>
    <col min="6405" max="6405" width="7" style="1" customWidth="1"/>
    <col min="6406" max="6406" width="9.28515625" style="1" customWidth="1"/>
    <col min="6407" max="6407" width="11" style="1" customWidth="1"/>
    <col min="6408" max="6656" width="9.140625" style="1"/>
    <col min="6657" max="6657" width="5.42578125" style="1" customWidth="1"/>
    <col min="6658" max="6658" width="39.42578125" style="1" customWidth="1"/>
    <col min="6659" max="6659" width="14.140625" style="1" customWidth="1"/>
    <col min="6660" max="6660" width="9.140625" style="1"/>
    <col min="6661" max="6661" width="7" style="1" customWidth="1"/>
    <col min="6662" max="6662" width="9.28515625" style="1" customWidth="1"/>
    <col min="6663" max="6663" width="11" style="1" customWidth="1"/>
    <col min="6664" max="6912" width="9.140625" style="1"/>
    <col min="6913" max="6913" width="5.42578125" style="1" customWidth="1"/>
    <col min="6914" max="6914" width="39.42578125" style="1" customWidth="1"/>
    <col min="6915" max="6915" width="14.140625" style="1" customWidth="1"/>
    <col min="6916" max="6916" width="9.140625" style="1"/>
    <col min="6917" max="6917" width="7" style="1" customWidth="1"/>
    <col min="6918" max="6918" width="9.28515625" style="1" customWidth="1"/>
    <col min="6919" max="6919" width="11" style="1" customWidth="1"/>
    <col min="6920" max="7168" width="9.140625" style="1"/>
    <col min="7169" max="7169" width="5.42578125" style="1" customWidth="1"/>
    <col min="7170" max="7170" width="39.42578125" style="1" customWidth="1"/>
    <col min="7171" max="7171" width="14.140625" style="1" customWidth="1"/>
    <col min="7172" max="7172" width="9.140625" style="1"/>
    <col min="7173" max="7173" width="7" style="1" customWidth="1"/>
    <col min="7174" max="7174" width="9.28515625" style="1" customWidth="1"/>
    <col min="7175" max="7175" width="11" style="1" customWidth="1"/>
    <col min="7176" max="7424" width="9.140625" style="1"/>
    <col min="7425" max="7425" width="5.42578125" style="1" customWidth="1"/>
    <col min="7426" max="7426" width="39.42578125" style="1" customWidth="1"/>
    <col min="7427" max="7427" width="14.140625" style="1" customWidth="1"/>
    <col min="7428" max="7428" width="9.140625" style="1"/>
    <col min="7429" max="7429" width="7" style="1" customWidth="1"/>
    <col min="7430" max="7430" width="9.28515625" style="1" customWidth="1"/>
    <col min="7431" max="7431" width="11" style="1" customWidth="1"/>
    <col min="7432" max="7680" width="9.140625" style="1"/>
    <col min="7681" max="7681" width="5.42578125" style="1" customWidth="1"/>
    <col min="7682" max="7682" width="39.42578125" style="1" customWidth="1"/>
    <col min="7683" max="7683" width="14.140625" style="1" customWidth="1"/>
    <col min="7684" max="7684" width="9.140625" style="1"/>
    <col min="7685" max="7685" width="7" style="1" customWidth="1"/>
    <col min="7686" max="7686" width="9.28515625" style="1" customWidth="1"/>
    <col min="7687" max="7687" width="11" style="1" customWidth="1"/>
    <col min="7688" max="7936" width="9.140625" style="1"/>
    <col min="7937" max="7937" width="5.42578125" style="1" customWidth="1"/>
    <col min="7938" max="7938" width="39.42578125" style="1" customWidth="1"/>
    <col min="7939" max="7939" width="14.140625" style="1" customWidth="1"/>
    <col min="7940" max="7940" width="9.140625" style="1"/>
    <col min="7941" max="7941" width="7" style="1" customWidth="1"/>
    <col min="7942" max="7942" width="9.28515625" style="1" customWidth="1"/>
    <col min="7943" max="7943" width="11" style="1" customWidth="1"/>
    <col min="7944" max="8192" width="9.140625" style="1"/>
    <col min="8193" max="8193" width="5.42578125" style="1" customWidth="1"/>
    <col min="8194" max="8194" width="39.42578125" style="1" customWidth="1"/>
    <col min="8195" max="8195" width="14.140625" style="1" customWidth="1"/>
    <col min="8196" max="8196" width="9.140625" style="1"/>
    <col min="8197" max="8197" width="7" style="1" customWidth="1"/>
    <col min="8198" max="8198" width="9.28515625" style="1" customWidth="1"/>
    <col min="8199" max="8199" width="11" style="1" customWidth="1"/>
    <col min="8200" max="8448" width="9.140625" style="1"/>
    <col min="8449" max="8449" width="5.42578125" style="1" customWidth="1"/>
    <col min="8450" max="8450" width="39.42578125" style="1" customWidth="1"/>
    <col min="8451" max="8451" width="14.140625" style="1" customWidth="1"/>
    <col min="8452" max="8452" width="9.140625" style="1"/>
    <col min="8453" max="8453" width="7" style="1" customWidth="1"/>
    <col min="8454" max="8454" width="9.28515625" style="1" customWidth="1"/>
    <col min="8455" max="8455" width="11" style="1" customWidth="1"/>
    <col min="8456" max="8704" width="9.140625" style="1"/>
    <col min="8705" max="8705" width="5.42578125" style="1" customWidth="1"/>
    <col min="8706" max="8706" width="39.42578125" style="1" customWidth="1"/>
    <col min="8707" max="8707" width="14.140625" style="1" customWidth="1"/>
    <col min="8708" max="8708" width="9.140625" style="1"/>
    <col min="8709" max="8709" width="7" style="1" customWidth="1"/>
    <col min="8710" max="8710" width="9.28515625" style="1" customWidth="1"/>
    <col min="8711" max="8711" width="11" style="1" customWidth="1"/>
    <col min="8712" max="8960" width="9.140625" style="1"/>
    <col min="8961" max="8961" width="5.42578125" style="1" customWidth="1"/>
    <col min="8962" max="8962" width="39.42578125" style="1" customWidth="1"/>
    <col min="8963" max="8963" width="14.140625" style="1" customWidth="1"/>
    <col min="8964" max="8964" width="9.140625" style="1"/>
    <col min="8965" max="8965" width="7" style="1" customWidth="1"/>
    <col min="8966" max="8966" width="9.28515625" style="1" customWidth="1"/>
    <col min="8967" max="8967" width="11" style="1" customWidth="1"/>
    <col min="8968" max="9216" width="9.140625" style="1"/>
    <col min="9217" max="9217" width="5.42578125" style="1" customWidth="1"/>
    <col min="9218" max="9218" width="39.42578125" style="1" customWidth="1"/>
    <col min="9219" max="9219" width="14.140625" style="1" customWidth="1"/>
    <col min="9220" max="9220" width="9.140625" style="1"/>
    <col min="9221" max="9221" width="7" style="1" customWidth="1"/>
    <col min="9222" max="9222" width="9.28515625" style="1" customWidth="1"/>
    <col min="9223" max="9223" width="11" style="1" customWidth="1"/>
    <col min="9224" max="9472" width="9.140625" style="1"/>
    <col min="9473" max="9473" width="5.42578125" style="1" customWidth="1"/>
    <col min="9474" max="9474" width="39.42578125" style="1" customWidth="1"/>
    <col min="9475" max="9475" width="14.140625" style="1" customWidth="1"/>
    <col min="9476" max="9476" width="9.140625" style="1"/>
    <col min="9477" max="9477" width="7" style="1" customWidth="1"/>
    <col min="9478" max="9478" width="9.28515625" style="1" customWidth="1"/>
    <col min="9479" max="9479" width="11" style="1" customWidth="1"/>
    <col min="9480" max="9728" width="9.140625" style="1"/>
    <col min="9729" max="9729" width="5.42578125" style="1" customWidth="1"/>
    <col min="9730" max="9730" width="39.42578125" style="1" customWidth="1"/>
    <col min="9731" max="9731" width="14.140625" style="1" customWidth="1"/>
    <col min="9732" max="9732" width="9.140625" style="1"/>
    <col min="9733" max="9733" width="7" style="1" customWidth="1"/>
    <col min="9734" max="9734" width="9.28515625" style="1" customWidth="1"/>
    <col min="9735" max="9735" width="11" style="1" customWidth="1"/>
    <col min="9736" max="9984" width="9.140625" style="1"/>
    <col min="9985" max="9985" width="5.42578125" style="1" customWidth="1"/>
    <col min="9986" max="9986" width="39.42578125" style="1" customWidth="1"/>
    <col min="9987" max="9987" width="14.140625" style="1" customWidth="1"/>
    <col min="9988" max="9988" width="9.140625" style="1"/>
    <col min="9989" max="9989" width="7" style="1" customWidth="1"/>
    <col min="9990" max="9990" width="9.28515625" style="1" customWidth="1"/>
    <col min="9991" max="9991" width="11" style="1" customWidth="1"/>
    <col min="9992" max="10240" width="9.140625" style="1"/>
    <col min="10241" max="10241" width="5.42578125" style="1" customWidth="1"/>
    <col min="10242" max="10242" width="39.42578125" style="1" customWidth="1"/>
    <col min="10243" max="10243" width="14.140625" style="1" customWidth="1"/>
    <col min="10244" max="10244" width="9.140625" style="1"/>
    <col min="10245" max="10245" width="7" style="1" customWidth="1"/>
    <col min="10246" max="10246" width="9.28515625" style="1" customWidth="1"/>
    <col min="10247" max="10247" width="11" style="1" customWidth="1"/>
    <col min="10248" max="10496" width="9.140625" style="1"/>
    <col min="10497" max="10497" width="5.42578125" style="1" customWidth="1"/>
    <col min="10498" max="10498" width="39.42578125" style="1" customWidth="1"/>
    <col min="10499" max="10499" width="14.140625" style="1" customWidth="1"/>
    <col min="10500" max="10500" width="9.140625" style="1"/>
    <col min="10501" max="10501" width="7" style="1" customWidth="1"/>
    <col min="10502" max="10502" width="9.28515625" style="1" customWidth="1"/>
    <col min="10503" max="10503" width="11" style="1" customWidth="1"/>
    <col min="10504" max="10752" width="9.140625" style="1"/>
    <col min="10753" max="10753" width="5.42578125" style="1" customWidth="1"/>
    <col min="10754" max="10754" width="39.42578125" style="1" customWidth="1"/>
    <col min="10755" max="10755" width="14.140625" style="1" customWidth="1"/>
    <col min="10756" max="10756" width="9.140625" style="1"/>
    <col min="10757" max="10757" width="7" style="1" customWidth="1"/>
    <col min="10758" max="10758" width="9.28515625" style="1" customWidth="1"/>
    <col min="10759" max="10759" width="11" style="1" customWidth="1"/>
    <col min="10760" max="11008" width="9.140625" style="1"/>
    <col min="11009" max="11009" width="5.42578125" style="1" customWidth="1"/>
    <col min="11010" max="11010" width="39.42578125" style="1" customWidth="1"/>
    <col min="11011" max="11011" width="14.140625" style="1" customWidth="1"/>
    <col min="11012" max="11012" width="9.140625" style="1"/>
    <col min="11013" max="11013" width="7" style="1" customWidth="1"/>
    <col min="11014" max="11014" width="9.28515625" style="1" customWidth="1"/>
    <col min="11015" max="11015" width="11" style="1" customWidth="1"/>
    <col min="11016" max="11264" width="9.140625" style="1"/>
    <col min="11265" max="11265" width="5.42578125" style="1" customWidth="1"/>
    <col min="11266" max="11266" width="39.42578125" style="1" customWidth="1"/>
    <col min="11267" max="11267" width="14.140625" style="1" customWidth="1"/>
    <col min="11268" max="11268" width="9.140625" style="1"/>
    <col min="11269" max="11269" width="7" style="1" customWidth="1"/>
    <col min="11270" max="11270" width="9.28515625" style="1" customWidth="1"/>
    <col min="11271" max="11271" width="11" style="1" customWidth="1"/>
    <col min="11272" max="11520" width="9.140625" style="1"/>
    <col min="11521" max="11521" width="5.42578125" style="1" customWidth="1"/>
    <col min="11522" max="11522" width="39.42578125" style="1" customWidth="1"/>
    <col min="11523" max="11523" width="14.140625" style="1" customWidth="1"/>
    <col min="11524" max="11524" width="9.140625" style="1"/>
    <col min="11525" max="11525" width="7" style="1" customWidth="1"/>
    <col min="11526" max="11526" width="9.28515625" style="1" customWidth="1"/>
    <col min="11527" max="11527" width="11" style="1" customWidth="1"/>
    <col min="11528" max="11776" width="9.140625" style="1"/>
    <col min="11777" max="11777" width="5.42578125" style="1" customWidth="1"/>
    <col min="11778" max="11778" width="39.42578125" style="1" customWidth="1"/>
    <col min="11779" max="11779" width="14.140625" style="1" customWidth="1"/>
    <col min="11780" max="11780" width="9.140625" style="1"/>
    <col min="11781" max="11781" width="7" style="1" customWidth="1"/>
    <col min="11782" max="11782" width="9.28515625" style="1" customWidth="1"/>
    <col min="11783" max="11783" width="11" style="1" customWidth="1"/>
    <col min="11784" max="12032" width="9.140625" style="1"/>
    <col min="12033" max="12033" width="5.42578125" style="1" customWidth="1"/>
    <col min="12034" max="12034" width="39.42578125" style="1" customWidth="1"/>
    <col min="12035" max="12035" width="14.140625" style="1" customWidth="1"/>
    <col min="12036" max="12036" width="9.140625" style="1"/>
    <col min="12037" max="12037" width="7" style="1" customWidth="1"/>
    <col min="12038" max="12038" width="9.28515625" style="1" customWidth="1"/>
    <col min="12039" max="12039" width="11" style="1" customWidth="1"/>
    <col min="12040" max="12288" width="9.140625" style="1"/>
    <col min="12289" max="12289" width="5.42578125" style="1" customWidth="1"/>
    <col min="12290" max="12290" width="39.42578125" style="1" customWidth="1"/>
    <col min="12291" max="12291" width="14.140625" style="1" customWidth="1"/>
    <col min="12292" max="12292" width="9.140625" style="1"/>
    <col min="12293" max="12293" width="7" style="1" customWidth="1"/>
    <col min="12294" max="12294" width="9.28515625" style="1" customWidth="1"/>
    <col min="12295" max="12295" width="11" style="1" customWidth="1"/>
    <col min="12296" max="12544" width="9.140625" style="1"/>
    <col min="12545" max="12545" width="5.42578125" style="1" customWidth="1"/>
    <col min="12546" max="12546" width="39.42578125" style="1" customWidth="1"/>
    <col min="12547" max="12547" width="14.140625" style="1" customWidth="1"/>
    <col min="12548" max="12548" width="9.140625" style="1"/>
    <col min="12549" max="12549" width="7" style="1" customWidth="1"/>
    <col min="12550" max="12550" width="9.28515625" style="1" customWidth="1"/>
    <col min="12551" max="12551" width="11" style="1" customWidth="1"/>
    <col min="12552" max="12800" width="9.140625" style="1"/>
    <col min="12801" max="12801" width="5.42578125" style="1" customWidth="1"/>
    <col min="12802" max="12802" width="39.42578125" style="1" customWidth="1"/>
    <col min="12803" max="12803" width="14.140625" style="1" customWidth="1"/>
    <col min="12804" max="12804" width="9.140625" style="1"/>
    <col min="12805" max="12805" width="7" style="1" customWidth="1"/>
    <col min="12806" max="12806" width="9.28515625" style="1" customWidth="1"/>
    <col min="12807" max="12807" width="11" style="1" customWidth="1"/>
    <col min="12808" max="13056" width="9.140625" style="1"/>
    <col min="13057" max="13057" width="5.42578125" style="1" customWidth="1"/>
    <col min="13058" max="13058" width="39.42578125" style="1" customWidth="1"/>
    <col min="13059" max="13059" width="14.140625" style="1" customWidth="1"/>
    <col min="13060" max="13060" width="9.140625" style="1"/>
    <col min="13061" max="13061" width="7" style="1" customWidth="1"/>
    <col min="13062" max="13062" width="9.28515625" style="1" customWidth="1"/>
    <col min="13063" max="13063" width="11" style="1" customWidth="1"/>
    <col min="13064" max="13312" width="9.140625" style="1"/>
    <col min="13313" max="13313" width="5.42578125" style="1" customWidth="1"/>
    <col min="13314" max="13314" width="39.42578125" style="1" customWidth="1"/>
    <col min="13315" max="13315" width="14.140625" style="1" customWidth="1"/>
    <col min="13316" max="13316" width="9.140625" style="1"/>
    <col min="13317" max="13317" width="7" style="1" customWidth="1"/>
    <col min="13318" max="13318" width="9.28515625" style="1" customWidth="1"/>
    <col min="13319" max="13319" width="11" style="1" customWidth="1"/>
    <col min="13320" max="13568" width="9.140625" style="1"/>
    <col min="13569" max="13569" width="5.42578125" style="1" customWidth="1"/>
    <col min="13570" max="13570" width="39.42578125" style="1" customWidth="1"/>
    <col min="13571" max="13571" width="14.140625" style="1" customWidth="1"/>
    <col min="13572" max="13572" width="9.140625" style="1"/>
    <col min="13573" max="13573" width="7" style="1" customWidth="1"/>
    <col min="13574" max="13574" width="9.28515625" style="1" customWidth="1"/>
    <col min="13575" max="13575" width="11" style="1" customWidth="1"/>
    <col min="13576" max="13824" width="9.140625" style="1"/>
    <col min="13825" max="13825" width="5.42578125" style="1" customWidth="1"/>
    <col min="13826" max="13826" width="39.42578125" style="1" customWidth="1"/>
    <col min="13827" max="13827" width="14.140625" style="1" customWidth="1"/>
    <col min="13828" max="13828" width="9.140625" style="1"/>
    <col min="13829" max="13829" width="7" style="1" customWidth="1"/>
    <col min="13830" max="13830" width="9.28515625" style="1" customWidth="1"/>
    <col min="13831" max="13831" width="11" style="1" customWidth="1"/>
    <col min="13832" max="14080" width="9.140625" style="1"/>
    <col min="14081" max="14081" width="5.42578125" style="1" customWidth="1"/>
    <col min="14082" max="14082" width="39.42578125" style="1" customWidth="1"/>
    <col min="14083" max="14083" width="14.140625" style="1" customWidth="1"/>
    <col min="14084" max="14084" width="9.140625" style="1"/>
    <col min="14085" max="14085" width="7" style="1" customWidth="1"/>
    <col min="14086" max="14086" width="9.28515625" style="1" customWidth="1"/>
    <col min="14087" max="14087" width="11" style="1" customWidth="1"/>
    <col min="14088" max="14336" width="9.140625" style="1"/>
    <col min="14337" max="14337" width="5.42578125" style="1" customWidth="1"/>
    <col min="14338" max="14338" width="39.42578125" style="1" customWidth="1"/>
    <col min="14339" max="14339" width="14.140625" style="1" customWidth="1"/>
    <col min="14340" max="14340" width="9.140625" style="1"/>
    <col min="14341" max="14341" width="7" style="1" customWidth="1"/>
    <col min="14342" max="14342" width="9.28515625" style="1" customWidth="1"/>
    <col min="14343" max="14343" width="11" style="1" customWidth="1"/>
    <col min="14344" max="14592" width="9.140625" style="1"/>
    <col min="14593" max="14593" width="5.42578125" style="1" customWidth="1"/>
    <col min="14594" max="14594" width="39.42578125" style="1" customWidth="1"/>
    <col min="14595" max="14595" width="14.140625" style="1" customWidth="1"/>
    <col min="14596" max="14596" width="9.140625" style="1"/>
    <col min="14597" max="14597" width="7" style="1" customWidth="1"/>
    <col min="14598" max="14598" width="9.28515625" style="1" customWidth="1"/>
    <col min="14599" max="14599" width="11" style="1" customWidth="1"/>
    <col min="14600" max="14848" width="9.140625" style="1"/>
    <col min="14849" max="14849" width="5.42578125" style="1" customWidth="1"/>
    <col min="14850" max="14850" width="39.42578125" style="1" customWidth="1"/>
    <col min="14851" max="14851" width="14.140625" style="1" customWidth="1"/>
    <col min="14852" max="14852" width="9.140625" style="1"/>
    <col min="14853" max="14853" width="7" style="1" customWidth="1"/>
    <col min="14854" max="14854" width="9.28515625" style="1" customWidth="1"/>
    <col min="14855" max="14855" width="11" style="1" customWidth="1"/>
    <col min="14856" max="15104" width="9.140625" style="1"/>
    <col min="15105" max="15105" width="5.42578125" style="1" customWidth="1"/>
    <col min="15106" max="15106" width="39.42578125" style="1" customWidth="1"/>
    <col min="15107" max="15107" width="14.140625" style="1" customWidth="1"/>
    <col min="15108" max="15108" width="9.140625" style="1"/>
    <col min="15109" max="15109" width="7" style="1" customWidth="1"/>
    <col min="15110" max="15110" width="9.28515625" style="1" customWidth="1"/>
    <col min="15111" max="15111" width="11" style="1" customWidth="1"/>
    <col min="15112" max="15360" width="9.140625" style="1"/>
    <col min="15361" max="15361" width="5.42578125" style="1" customWidth="1"/>
    <col min="15362" max="15362" width="39.42578125" style="1" customWidth="1"/>
    <col min="15363" max="15363" width="14.140625" style="1" customWidth="1"/>
    <col min="15364" max="15364" width="9.140625" style="1"/>
    <col min="15365" max="15365" width="7" style="1" customWidth="1"/>
    <col min="15366" max="15366" width="9.28515625" style="1" customWidth="1"/>
    <col min="15367" max="15367" width="11" style="1" customWidth="1"/>
    <col min="15368" max="15616" width="9.140625" style="1"/>
    <col min="15617" max="15617" width="5.42578125" style="1" customWidth="1"/>
    <col min="15618" max="15618" width="39.42578125" style="1" customWidth="1"/>
    <col min="15619" max="15619" width="14.140625" style="1" customWidth="1"/>
    <col min="15620" max="15620" width="9.140625" style="1"/>
    <col min="15621" max="15621" width="7" style="1" customWidth="1"/>
    <col min="15622" max="15622" width="9.28515625" style="1" customWidth="1"/>
    <col min="15623" max="15623" width="11" style="1" customWidth="1"/>
    <col min="15624" max="15872" width="9.140625" style="1"/>
    <col min="15873" max="15873" width="5.42578125" style="1" customWidth="1"/>
    <col min="15874" max="15874" width="39.42578125" style="1" customWidth="1"/>
    <col min="15875" max="15875" width="14.140625" style="1" customWidth="1"/>
    <col min="15876" max="15876" width="9.140625" style="1"/>
    <col min="15877" max="15877" width="7" style="1" customWidth="1"/>
    <col min="15878" max="15878" width="9.28515625" style="1" customWidth="1"/>
    <col min="15879" max="15879" width="11" style="1" customWidth="1"/>
    <col min="15880" max="16128" width="9.140625" style="1"/>
    <col min="16129" max="16129" width="5.42578125" style="1" customWidth="1"/>
    <col min="16130" max="16130" width="39.42578125" style="1" customWidth="1"/>
    <col min="16131" max="16131" width="14.140625" style="1" customWidth="1"/>
    <col min="16132" max="16132" width="9.140625" style="1"/>
    <col min="16133" max="16133" width="7" style="1" customWidth="1"/>
    <col min="16134" max="16134" width="9.28515625" style="1" customWidth="1"/>
    <col min="16135" max="16135" width="11" style="1" customWidth="1"/>
    <col min="16136" max="16384" width="9.140625" style="1"/>
  </cols>
  <sheetData>
    <row r="1" spans="1:7" x14ac:dyDescent="0.25">
      <c r="G1" s="1" t="s">
        <v>179</v>
      </c>
    </row>
    <row r="2" spans="1:7" ht="15" customHeight="1" x14ac:dyDescent="0.25">
      <c r="A2" s="64" t="s">
        <v>0</v>
      </c>
      <c r="B2" s="64"/>
      <c r="C2" s="64"/>
      <c r="D2" s="64"/>
      <c r="E2" s="64"/>
      <c r="F2" s="64"/>
      <c r="G2" s="64"/>
    </row>
    <row r="3" spans="1:7" ht="15.75" thickBot="1" x14ac:dyDescent="0.3">
      <c r="A3" s="2"/>
      <c r="B3" s="32"/>
      <c r="C3" s="28"/>
      <c r="D3" s="37"/>
      <c r="E3" s="32"/>
      <c r="F3" s="2"/>
      <c r="G3" s="2"/>
    </row>
    <row r="4" spans="1:7" x14ac:dyDescent="0.25">
      <c r="A4" s="65" t="s">
        <v>1</v>
      </c>
      <c r="B4" s="66"/>
      <c r="C4" s="69" t="s">
        <v>2</v>
      </c>
      <c r="D4" s="69"/>
      <c r="E4" s="69"/>
      <c r="F4" s="69"/>
      <c r="G4" s="3"/>
    </row>
    <row r="5" spans="1:7" x14ac:dyDescent="0.25">
      <c r="A5" s="67" t="s">
        <v>135</v>
      </c>
      <c r="B5" s="68"/>
      <c r="C5" s="47" t="s">
        <v>136</v>
      </c>
      <c r="D5" s="4"/>
      <c r="E5" s="4"/>
      <c r="F5" s="4"/>
      <c r="G5" s="5"/>
    </row>
    <row r="6" spans="1:7" x14ac:dyDescent="0.25">
      <c r="A6" s="67"/>
      <c r="B6" s="68"/>
      <c r="C6" s="4"/>
      <c r="D6" s="4"/>
      <c r="E6" s="4"/>
      <c r="F6" s="4"/>
      <c r="G6" s="5"/>
    </row>
    <row r="7" spans="1:7" ht="45" x14ac:dyDescent="0.25">
      <c r="A7" s="43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44" t="s">
        <v>9</v>
      </c>
    </row>
    <row r="8" spans="1:7" x14ac:dyDescent="0.25">
      <c r="A8" s="45">
        <v>1</v>
      </c>
      <c r="B8" s="8">
        <v>2</v>
      </c>
      <c r="C8" s="7">
        <v>3</v>
      </c>
      <c r="D8" s="7">
        <v>4</v>
      </c>
      <c r="E8" s="7">
        <v>5</v>
      </c>
      <c r="F8" s="10">
        <v>6</v>
      </c>
      <c r="G8" s="46">
        <v>7</v>
      </c>
    </row>
    <row r="9" spans="1:7" ht="30" x14ac:dyDescent="0.25">
      <c r="A9" s="45" t="s">
        <v>10</v>
      </c>
      <c r="B9" s="11" t="s">
        <v>199</v>
      </c>
      <c r="C9" s="39"/>
      <c r="D9" s="40">
        <v>5</v>
      </c>
      <c r="E9" s="7" t="s">
        <v>19</v>
      </c>
      <c r="F9" s="10"/>
      <c r="G9" s="46">
        <f>D9*F9</f>
        <v>0</v>
      </c>
    </row>
    <row r="10" spans="1:7" ht="30" x14ac:dyDescent="0.25">
      <c r="A10" s="45" t="s">
        <v>13</v>
      </c>
      <c r="B10" s="11" t="s">
        <v>200</v>
      </c>
      <c r="C10" s="39"/>
      <c r="D10" s="40">
        <v>110</v>
      </c>
      <c r="E10" s="7" t="s">
        <v>19</v>
      </c>
      <c r="F10" s="10"/>
      <c r="G10" s="46">
        <f t="shared" ref="G10:G76" si="0">D10*F10</f>
        <v>0</v>
      </c>
    </row>
    <row r="11" spans="1:7" ht="30" x14ac:dyDescent="0.25">
      <c r="A11" s="45" t="s">
        <v>15</v>
      </c>
      <c r="B11" s="11" t="s">
        <v>201</v>
      </c>
      <c r="C11" s="39"/>
      <c r="D11" s="40">
        <v>5</v>
      </c>
      <c r="E11" s="7" t="s">
        <v>19</v>
      </c>
      <c r="F11" s="10"/>
      <c r="G11" s="46">
        <f t="shared" si="0"/>
        <v>0</v>
      </c>
    </row>
    <row r="12" spans="1:7" ht="30" x14ac:dyDescent="0.25">
      <c r="A12" s="45" t="s">
        <v>17</v>
      </c>
      <c r="B12" s="11" t="s">
        <v>202</v>
      </c>
      <c r="C12" s="39"/>
      <c r="D12" s="40">
        <v>100</v>
      </c>
      <c r="E12" s="7" t="s">
        <v>19</v>
      </c>
      <c r="F12" s="10"/>
      <c r="G12" s="46">
        <f t="shared" si="0"/>
        <v>0</v>
      </c>
    </row>
    <row r="13" spans="1:7" ht="30" x14ac:dyDescent="0.25">
      <c r="A13" s="45" t="s">
        <v>20</v>
      </c>
      <c r="B13" s="11" t="s">
        <v>203</v>
      </c>
      <c r="C13" s="39"/>
      <c r="D13" s="40">
        <v>5</v>
      </c>
      <c r="E13" s="7" t="s">
        <v>19</v>
      </c>
      <c r="F13" s="10"/>
      <c r="G13" s="46">
        <f t="shared" si="0"/>
        <v>0</v>
      </c>
    </row>
    <row r="14" spans="1:7" ht="30" x14ac:dyDescent="0.25">
      <c r="A14" s="45" t="s">
        <v>22</v>
      </c>
      <c r="B14" s="11" t="s">
        <v>204</v>
      </c>
      <c r="C14" s="39"/>
      <c r="D14" s="40">
        <v>200</v>
      </c>
      <c r="E14" s="7" t="s">
        <v>19</v>
      </c>
      <c r="F14" s="10"/>
      <c r="G14" s="46">
        <f t="shared" si="0"/>
        <v>0</v>
      </c>
    </row>
    <row r="15" spans="1:7" x14ac:dyDescent="0.25">
      <c r="A15" s="45" t="s">
        <v>24</v>
      </c>
      <c r="B15" s="11" t="s">
        <v>205</v>
      </c>
      <c r="C15" s="39"/>
      <c r="D15" s="40">
        <v>10</v>
      </c>
      <c r="E15" s="7" t="s">
        <v>19</v>
      </c>
      <c r="F15" s="10"/>
      <c r="G15" s="46">
        <f t="shared" si="0"/>
        <v>0</v>
      </c>
    </row>
    <row r="16" spans="1:7" x14ac:dyDescent="0.25">
      <c r="A16" s="45" t="s">
        <v>25</v>
      </c>
      <c r="B16" s="11" t="s">
        <v>206</v>
      </c>
      <c r="C16" s="39"/>
      <c r="D16" s="40">
        <v>100</v>
      </c>
      <c r="E16" s="7" t="s">
        <v>19</v>
      </c>
      <c r="F16" s="10"/>
      <c r="G16" s="46">
        <f t="shared" si="0"/>
        <v>0</v>
      </c>
    </row>
    <row r="17" spans="1:7" ht="30" x14ac:dyDescent="0.25">
      <c r="A17" s="45" t="s">
        <v>34</v>
      </c>
      <c r="B17" s="11" t="s">
        <v>207</v>
      </c>
      <c r="C17" s="39"/>
      <c r="D17" s="40">
        <v>5</v>
      </c>
      <c r="E17" s="7" t="s">
        <v>19</v>
      </c>
      <c r="F17" s="10"/>
      <c r="G17" s="46">
        <f t="shared" si="0"/>
        <v>0</v>
      </c>
    </row>
    <row r="18" spans="1:7" ht="30" x14ac:dyDescent="0.25">
      <c r="A18" s="45" t="s">
        <v>52</v>
      </c>
      <c r="B18" s="11" t="s">
        <v>208</v>
      </c>
      <c r="C18" s="39"/>
      <c r="D18" s="40">
        <v>70</v>
      </c>
      <c r="E18" s="7" t="s">
        <v>19</v>
      </c>
      <c r="F18" s="10"/>
      <c r="G18" s="46">
        <f t="shared" si="0"/>
        <v>0</v>
      </c>
    </row>
    <row r="19" spans="1:7" ht="30" x14ac:dyDescent="0.25">
      <c r="A19" s="45" t="s">
        <v>53</v>
      </c>
      <c r="B19" s="11" t="s">
        <v>209</v>
      </c>
      <c r="C19" s="39"/>
      <c r="D19" s="40">
        <v>5</v>
      </c>
      <c r="E19" s="7" t="s">
        <v>19</v>
      </c>
      <c r="F19" s="10"/>
      <c r="G19" s="46">
        <f t="shared" si="0"/>
        <v>0</v>
      </c>
    </row>
    <row r="20" spans="1:7" ht="30" x14ac:dyDescent="0.25">
      <c r="A20" s="45" t="s">
        <v>54</v>
      </c>
      <c r="B20" s="48" t="s">
        <v>210</v>
      </c>
      <c r="C20" s="49"/>
      <c r="D20" s="50">
        <v>30</v>
      </c>
      <c r="E20" s="51" t="s">
        <v>19</v>
      </c>
      <c r="F20" s="10"/>
      <c r="G20" s="46">
        <f t="shared" si="0"/>
        <v>0</v>
      </c>
    </row>
    <row r="21" spans="1:7" ht="30" x14ac:dyDescent="0.25">
      <c r="A21" s="45" t="s">
        <v>55</v>
      </c>
      <c r="B21" s="48" t="s">
        <v>211</v>
      </c>
      <c r="C21" s="49"/>
      <c r="D21" s="50">
        <v>10</v>
      </c>
      <c r="E21" s="51" t="s">
        <v>19</v>
      </c>
      <c r="F21" s="10"/>
      <c r="G21" s="46">
        <f t="shared" si="0"/>
        <v>0</v>
      </c>
    </row>
    <row r="22" spans="1:7" ht="30" x14ac:dyDescent="0.25">
      <c r="A22" s="45" t="s">
        <v>56</v>
      </c>
      <c r="B22" s="48" t="s">
        <v>212</v>
      </c>
      <c r="C22" s="49"/>
      <c r="D22" s="50">
        <v>5</v>
      </c>
      <c r="E22" s="51" t="s">
        <v>19</v>
      </c>
      <c r="F22" s="10"/>
      <c r="G22" s="46">
        <f t="shared" si="0"/>
        <v>0</v>
      </c>
    </row>
    <row r="23" spans="1:7" ht="30" x14ac:dyDescent="0.25">
      <c r="A23" s="45" t="s">
        <v>57</v>
      </c>
      <c r="B23" s="48" t="s">
        <v>213</v>
      </c>
      <c r="C23" s="49"/>
      <c r="D23" s="50">
        <v>60</v>
      </c>
      <c r="E23" s="51" t="s">
        <v>19</v>
      </c>
      <c r="F23" s="10"/>
      <c r="G23" s="46">
        <f t="shared" si="0"/>
        <v>0</v>
      </c>
    </row>
    <row r="24" spans="1:7" x14ac:dyDescent="0.25">
      <c r="A24" s="45" t="s">
        <v>58</v>
      </c>
      <c r="B24" s="33" t="s">
        <v>214</v>
      </c>
      <c r="C24" s="39"/>
      <c r="D24" s="40">
        <v>60</v>
      </c>
      <c r="E24" s="52" t="s">
        <v>19</v>
      </c>
      <c r="F24" s="10"/>
      <c r="G24" s="46">
        <f t="shared" si="0"/>
        <v>0</v>
      </c>
    </row>
    <row r="25" spans="1:7" ht="30" x14ac:dyDescent="0.25">
      <c r="A25" s="45" t="s">
        <v>59</v>
      </c>
      <c r="B25" s="13" t="s">
        <v>215</v>
      </c>
      <c r="C25" s="39"/>
      <c r="D25" s="40">
        <v>70</v>
      </c>
      <c r="E25" s="10" t="s">
        <v>19</v>
      </c>
      <c r="F25" s="10"/>
      <c r="G25" s="46">
        <f t="shared" si="0"/>
        <v>0</v>
      </c>
    </row>
    <row r="26" spans="1:7" ht="30" x14ac:dyDescent="0.25">
      <c r="A26" s="45" t="s">
        <v>60</v>
      </c>
      <c r="B26" s="13" t="s">
        <v>216</v>
      </c>
      <c r="C26" s="39"/>
      <c r="D26" s="40">
        <v>50</v>
      </c>
      <c r="E26" s="10" t="s">
        <v>19</v>
      </c>
      <c r="F26" s="10"/>
      <c r="G26" s="46">
        <f t="shared" si="0"/>
        <v>0</v>
      </c>
    </row>
    <row r="27" spans="1:7" x14ac:dyDescent="0.25">
      <c r="A27" s="45" t="s">
        <v>62</v>
      </c>
      <c r="B27" s="13" t="s">
        <v>217</v>
      </c>
      <c r="C27" s="49"/>
      <c r="D27" s="50">
        <v>5</v>
      </c>
      <c r="E27" s="53" t="s">
        <v>19</v>
      </c>
      <c r="F27" s="10"/>
      <c r="G27" s="46">
        <f t="shared" si="0"/>
        <v>0</v>
      </c>
    </row>
    <row r="28" spans="1:7" ht="30" x14ac:dyDescent="0.25">
      <c r="A28" s="45" t="s">
        <v>63</v>
      </c>
      <c r="B28" s="56" t="s">
        <v>278</v>
      </c>
      <c r="C28" s="29"/>
      <c r="D28" s="57">
        <v>60</v>
      </c>
      <c r="E28" s="7" t="s">
        <v>19</v>
      </c>
      <c r="F28" s="10"/>
      <c r="G28" s="46">
        <f t="shared" si="0"/>
        <v>0</v>
      </c>
    </row>
    <row r="29" spans="1:7" x14ac:dyDescent="0.25">
      <c r="A29" s="45" t="s">
        <v>64</v>
      </c>
      <c r="B29" s="11" t="s">
        <v>84</v>
      </c>
      <c r="C29" s="29"/>
      <c r="D29" s="57">
        <v>10</v>
      </c>
      <c r="E29" s="7" t="s">
        <v>12</v>
      </c>
      <c r="F29" s="10"/>
      <c r="G29" s="46">
        <f t="shared" si="0"/>
        <v>0</v>
      </c>
    </row>
    <row r="30" spans="1:7" x14ac:dyDescent="0.25">
      <c r="A30" s="45" t="s">
        <v>65</v>
      </c>
      <c r="B30" s="11" t="s">
        <v>80</v>
      </c>
      <c r="C30" s="29"/>
      <c r="D30" s="57">
        <v>6</v>
      </c>
      <c r="E30" s="7" t="s">
        <v>12</v>
      </c>
      <c r="F30" s="10"/>
      <c r="G30" s="46">
        <f t="shared" si="0"/>
        <v>0</v>
      </c>
    </row>
    <row r="31" spans="1:7" x14ac:dyDescent="0.25">
      <c r="A31" s="45" t="s">
        <v>92</v>
      </c>
      <c r="B31" s="11" t="s">
        <v>81</v>
      </c>
      <c r="C31" s="29"/>
      <c r="D31" s="57">
        <v>10</v>
      </c>
      <c r="E31" s="7" t="s">
        <v>12</v>
      </c>
      <c r="F31" s="10"/>
      <c r="G31" s="46">
        <f t="shared" si="0"/>
        <v>0</v>
      </c>
    </row>
    <row r="32" spans="1:7" x14ac:dyDescent="0.25">
      <c r="A32" s="45" t="s">
        <v>93</v>
      </c>
      <c r="B32" s="11" t="s">
        <v>82</v>
      </c>
      <c r="C32" s="29"/>
      <c r="D32" s="57">
        <v>10</v>
      </c>
      <c r="E32" s="7" t="s">
        <v>12</v>
      </c>
      <c r="F32" s="10"/>
      <c r="G32" s="46">
        <f t="shared" si="0"/>
        <v>0</v>
      </c>
    </row>
    <row r="33" spans="1:7" x14ac:dyDescent="0.25">
      <c r="A33" s="45" t="s">
        <v>94</v>
      </c>
      <c r="B33" s="11" t="s">
        <v>83</v>
      </c>
      <c r="C33" s="29"/>
      <c r="D33" s="57">
        <v>6</v>
      </c>
      <c r="E33" s="7" t="s">
        <v>12</v>
      </c>
      <c r="F33" s="10"/>
      <c r="G33" s="46">
        <f t="shared" si="0"/>
        <v>0</v>
      </c>
    </row>
    <row r="34" spans="1:7" x14ac:dyDescent="0.25">
      <c r="A34" s="45" t="s">
        <v>95</v>
      </c>
      <c r="B34" s="13" t="s">
        <v>279</v>
      </c>
      <c r="C34" s="29"/>
      <c r="D34" s="57">
        <v>6</v>
      </c>
      <c r="E34" s="10" t="s">
        <v>19</v>
      </c>
      <c r="F34" s="10"/>
      <c r="G34" s="46">
        <f t="shared" si="0"/>
        <v>0</v>
      </c>
    </row>
    <row r="35" spans="1:7" x14ac:dyDescent="0.25">
      <c r="A35" s="45" t="s">
        <v>96</v>
      </c>
      <c r="B35" s="33" t="s">
        <v>79</v>
      </c>
      <c r="C35" s="29"/>
      <c r="D35" s="57">
        <v>20</v>
      </c>
      <c r="E35" s="36" t="s">
        <v>12</v>
      </c>
      <c r="F35" s="10"/>
      <c r="G35" s="46">
        <f t="shared" si="0"/>
        <v>0</v>
      </c>
    </row>
    <row r="36" spans="1:7" x14ac:dyDescent="0.25">
      <c r="A36" s="45" t="s">
        <v>97</v>
      </c>
      <c r="B36" s="33" t="s">
        <v>289</v>
      </c>
      <c r="C36" s="29"/>
      <c r="D36" s="57">
        <v>5</v>
      </c>
      <c r="E36" s="36" t="s">
        <v>19</v>
      </c>
      <c r="F36" s="10"/>
      <c r="G36" s="46">
        <f t="shared" si="0"/>
        <v>0</v>
      </c>
    </row>
    <row r="37" spans="1:7" x14ac:dyDescent="0.25">
      <c r="A37" s="45" t="s">
        <v>98</v>
      </c>
      <c r="B37" s="13" t="s">
        <v>85</v>
      </c>
      <c r="C37" s="29"/>
      <c r="D37" s="57">
        <v>10</v>
      </c>
      <c r="E37" s="10" t="s">
        <v>12</v>
      </c>
      <c r="F37" s="10"/>
      <c r="G37" s="46">
        <f t="shared" si="0"/>
        <v>0</v>
      </c>
    </row>
    <row r="38" spans="1:7" x14ac:dyDescent="0.25">
      <c r="A38" s="45" t="s">
        <v>99</v>
      </c>
      <c r="B38" s="13" t="s">
        <v>86</v>
      </c>
      <c r="C38" s="29"/>
      <c r="D38" s="57">
        <v>10</v>
      </c>
      <c r="E38" s="10" t="s">
        <v>12</v>
      </c>
      <c r="F38" s="10"/>
      <c r="G38" s="46">
        <f t="shared" si="0"/>
        <v>0</v>
      </c>
    </row>
    <row r="39" spans="1:7" x14ac:dyDescent="0.25">
      <c r="A39" s="45" t="s">
        <v>100</v>
      </c>
      <c r="B39" s="15" t="s">
        <v>87</v>
      </c>
      <c r="C39" s="29"/>
      <c r="D39" s="57">
        <v>10</v>
      </c>
      <c r="E39" s="10" t="s">
        <v>12</v>
      </c>
      <c r="F39" s="10"/>
      <c r="G39" s="46">
        <f t="shared" si="0"/>
        <v>0</v>
      </c>
    </row>
    <row r="40" spans="1:7" x14ac:dyDescent="0.25">
      <c r="A40" s="45" t="s">
        <v>101</v>
      </c>
      <c r="B40" s="15" t="s">
        <v>88</v>
      </c>
      <c r="C40" s="29"/>
      <c r="D40" s="57">
        <v>10</v>
      </c>
      <c r="E40" s="10" t="s">
        <v>12</v>
      </c>
      <c r="F40" s="10"/>
      <c r="G40" s="46">
        <f t="shared" si="0"/>
        <v>0</v>
      </c>
    </row>
    <row r="41" spans="1:7" x14ac:dyDescent="0.25">
      <c r="A41" s="45" t="s">
        <v>102</v>
      </c>
      <c r="B41" s="15" t="s">
        <v>89</v>
      </c>
      <c r="C41" s="29"/>
      <c r="D41" s="57">
        <v>10</v>
      </c>
      <c r="E41" s="10" t="s">
        <v>12</v>
      </c>
      <c r="F41" s="10"/>
      <c r="G41" s="46">
        <f t="shared" si="0"/>
        <v>0</v>
      </c>
    </row>
    <row r="42" spans="1:7" x14ac:dyDescent="0.25">
      <c r="A42" s="45" t="s">
        <v>103</v>
      </c>
      <c r="B42" s="15" t="s">
        <v>90</v>
      </c>
      <c r="C42" s="29"/>
      <c r="D42" s="57">
        <v>5</v>
      </c>
      <c r="E42" s="10" t="s">
        <v>12</v>
      </c>
      <c r="F42" s="10"/>
      <c r="G42" s="46">
        <f t="shared" si="0"/>
        <v>0</v>
      </c>
    </row>
    <row r="43" spans="1:7" x14ac:dyDescent="0.25">
      <c r="A43" s="45" t="s">
        <v>104</v>
      </c>
      <c r="B43" s="15" t="s">
        <v>280</v>
      </c>
      <c r="C43" s="29"/>
      <c r="D43" s="57">
        <v>10</v>
      </c>
      <c r="E43" s="10" t="s">
        <v>12</v>
      </c>
      <c r="F43" s="10"/>
      <c r="G43" s="46">
        <f t="shared" si="0"/>
        <v>0</v>
      </c>
    </row>
    <row r="44" spans="1:7" x14ac:dyDescent="0.25">
      <c r="A44" s="45" t="s">
        <v>105</v>
      </c>
      <c r="B44" s="15" t="s">
        <v>281</v>
      </c>
      <c r="C44" s="29"/>
      <c r="D44" s="57">
        <v>1</v>
      </c>
      <c r="E44" s="10" t="s">
        <v>19</v>
      </c>
      <c r="F44" s="10"/>
      <c r="G44" s="46">
        <f t="shared" si="0"/>
        <v>0</v>
      </c>
    </row>
    <row r="45" spans="1:7" x14ac:dyDescent="0.25">
      <c r="A45" s="45" t="s">
        <v>106</v>
      </c>
      <c r="B45" s="15" t="s">
        <v>91</v>
      </c>
      <c r="C45" s="29"/>
      <c r="D45" s="57">
        <v>200</v>
      </c>
      <c r="E45" s="7" t="s">
        <v>12</v>
      </c>
      <c r="F45" s="10"/>
      <c r="G45" s="46">
        <f t="shared" si="0"/>
        <v>0</v>
      </c>
    </row>
    <row r="46" spans="1:7" ht="30" x14ac:dyDescent="0.25">
      <c r="A46" s="45" t="s">
        <v>107</v>
      </c>
      <c r="B46" s="11" t="s">
        <v>39</v>
      </c>
      <c r="C46" s="29"/>
      <c r="D46" s="57">
        <v>60</v>
      </c>
      <c r="E46" s="7" t="s">
        <v>40</v>
      </c>
      <c r="F46" s="10"/>
      <c r="G46" s="46">
        <f t="shared" si="0"/>
        <v>0</v>
      </c>
    </row>
    <row r="47" spans="1:7" ht="30" x14ac:dyDescent="0.25">
      <c r="A47" s="45" t="s">
        <v>108</v>
      </c>
      <c r="B47" s="11" t="s">
        <v>42</v>
      </c>
      <c r="C47" s="29"/>
      <c r="D47" s="57">
        <v>5</v>
      </c>
      <c r="E47" s="7" t="s">
        <v>40</v>
      </c>
      <c r="F47" s="10"/>
      <c r="G47" s="46">
        <f t="shared" si="0"/>
        <v>0</v>
      </c>
    </row>
    <row r="48" spans="1:7" ht="30" x14ac:dyDescent="0.25">
      <c r="A48" s="45" t="s">
        <v>109</v>
      </c>
      <c r="B48" s="11" t="s">
        <v>43</v>
      </c>
      <c r="C48" s="29"/>
      <c r="D48" s="57">
        <v>20</v>
      </c>
      <c r="E48" s="7" t="s">
        <v>40</v>
      </c>
      <c r="F48" s="10"/>
      <c r="G48" s="46">
        <f t="shared" si="0"/>
        <v>0</v>
      </c>
    </row>
    <row r="49" spans="1:7" ht="30" x14ac:dyDescent="0.25">
      <c r="A49" s="45" t="s">
        <v>110</v>
      </c>
      <c r="B49" s="11" t="s">
        <v>44</v>
      </c>
      <c r="C49" s="29"/>
      <c r="D49" s="57">
        <v>5</v>
      </c>
      <c r="E49" s="7" t="s">
        <v>40</v>
      </c>
      <c r="F49" s="10"/>
      <c r="G49" s="46">
        <f t="shared" si="0"/>
        <v>0</v>
      </c>
    </row>
    <row r="50" spans="1:7" ht="30" x14ac:dyDescent="0.25">
      <c r="A50" s="45" t="s">
        <v>111</v>
      </c>
      <c r="B50" s="11" t="s">
        <v>275</v>
      </c>
      <c r="C50" s="29"/>
      <c r="D50" s="57">
        <v>5</v>
      </c>
      <c r="E50" s="7" t="s">
        <v>40</v>
      </c>
      <c r="F50" s="10"/>
      <c r="G50" s="46">
        <f t="shared" ref="G50" si="1">D50*F50</f>
        <v>0</v>
      </c>
    </row>
    <row r="51" spans="1:7" ht="30" x14ac:dyDescent="0.25">
      <c r="A51" s="45" t="s">
        <v>112</v>
      </c>
      <c r="B51" s="11" t="s">
        <v>41</v>
      </c>
      <c r="C51" s="29"/>
      <c r="D51" s="57">
        <v>30</v>
      </c>
      <c r="E51" s="7" t="s">
        <v>19</v>
      </c>
      <c r="F51" s="10"/>
      <c r="G51" s="46">
        <f t="shared" si="0"/>
        <v>0</v>
      </c>
    </row>
    <row r="52" spans="1:7" x14ac:dyDescent="0.25">
      <c r="A52" s="45" t="s">
        <v>113</v>
      </c>
      <c r="B52" s="12" t="s">
        <v>45</v>
      </c>
      <c r="C52" s="29"/>
      <c r="D52" s="57">
        <v>10</v>
      </c>
      <c r="E52" s="7" t="s">
        <v>19</v>
      </c>
      <c r="F52" s="10"/>
      <c r="G52" s="46">
        <f t="shared" si="0"/>
        <v>0</v>
      </c>
    </row>
    <row r="53" spans="1:7" x14ac:dyDescent="0.25">
      <c r="A53" s="45" t="s">
        <v>114</v>
      </c>
      <c r="B53" s="12" t="s">
        <v>283</v>
      </c>
      <c r="C53" s="29"/>
      <c r="D53" s="57">
        <v>30</v>
      </c>
      <c r="E53" s="7" t="s">
        <v>19</v>
      </c>
      <c r="F53" s="10"/>
      <c r="G53" s="46">
        <f t="shared" si="0"/>
        <v>0</v>
      </c>
    </row>
    <row r="54" spans="1:7" x14ac:dyDescent="0.25">
      <c r="A54" s="45" t="s">
        <v>115</v>
      </c>
      <c r="B54" s="14" t="s">
        <v>46</v>
      </c>
      <c r="C54" s="29"/>
      <c r="D54" s="57">
        <v>5</v>
      </c>
      <c r="E54" s="10" t="s">
        <v>12</v>
      </c>
      <c r="F54" s="10"/>
      <c r="G54" s="46">
        <f t="shared" si="0"/>
        <v>0</v>
      </c>
    </row>
    <row r="55" spans="1:7" x14ac:dyDescent="0.25">
      <c r="A55" s="45" t="s">
        <v>116</v>
      </c>
      <c r="B55" s="14" t="s">
        <v>47</v>
      </c>
      <c r="C55" s="29"/>
      <c r="D55" s="57">
        <v>5</v>
      </c>
      <c r="E55" s="10" t="s">
        <v>12</v>
      </c>
      <c r="F55" s="10"/>
      <c r="G55" s="46">
        <f t="shared" si="0"/>
        <v>0</v>
      </c>
    </row>
    <row r="56" spans="1:7" x14ac:dyDescent="0.25">
      <c r="A56" s="45" t="s">
        <v>117</v>
      </c>
      <c r="B56" s="12" t="s">
        <v>48</v>
      </c>
      <c r="C56" s="29"/>
      <c r="D56" s="57">
        <v>40</v>
      </c>
      <c r="E56" s="7" t="s">
        <v>28</v>
      </c>
      <c r="F56" s="10"/>
      <c r="G56" s="46">
        <f t="shared" si="0"/>
        <v>0</v>
      </c>
    </row>
    <row r="57" spans="1:7" x14ac:dyDescent="0.25">
      <c r="A57" s="45" t="s">
        <v>118</v>
      </c>
      <c r="B57" s="12" t="s">
        <v>49</v>
      </c>
      <c r="C57" s="29"/>
      <c r="D57" s="57">
        <v>10</v>
      </c>
      <c r="E57" s="7" t="s">
        <v>28</v>
      </c>
      <c r="F57" s="10"/>
      <c r="G57" s="46">
        <f t="shared" si="0"/>
        <v>0</v>
      </c>
    </row>
    <row r="58" spans="1:7" x14ac:dyDescent="0.25">
      <c r="A58" s="45" t="s">
        <v>119</v>
      </c>
      <c r="B58" s="12" t="s">
        <v>61</v>
      </c>
      <c r="C58" s="29"/>
      <c r="D58" s="57">
        <v>10</v>
      </c>
      <c r="E58" s="7" t="s">
        <v>28</v>
      </c>
      <c r="F58" s="10"/>
      <c r="G58" s="46">
        <f t="shared" si="0"/>
        <v>0</v>
      </c>
    </row>
    <row r="59" spans="1:7" ht="30" x14ac:dyDescent="0.25">
      <c r="A59" s="45" t="s">
        <v>120</v>
      </c>
      <c r="B59" s="11" t="s">
        <v>50</v>
      </c>
      <c r="C59" s="29"/>
      <c r="D59" s="57">
        <v>50</v>
      </c>
      <c r="E59" s="7" t="s">
        <v>19</v>
      </c>
      <c r="F59" s="10"/>
      <c r="G59" s="46">
        <f t="shared" si="0"/>
        <v>0</v>
      </c>
    </row>
    <row r="60" spans="1:7" x14ac:dyDescent="0.25">
      <c r="A60" s="45" t="s">
        <v>121</v>
      </c>
      <c r="B60" s="12" t="s">
        <v>137</v>
      </c>
      <c r="C60" s="29"/>
      <c r="D60" s="57">
        <v>30</v>
      </c>
      <c r="E60" s="7" t="s">
        <v>19</v>
      </c>
      <c r="F60" s="10"/>
      <c r="G60" s="46">
        <f t="shared" si="0"/>
        <v>0</v>
      </c>
    </row>
    <row r="61" spans="1:7" x14ac:dyDescent="0.25">
      <c r="A61" s="45" t="s">
        <v>122</v>
      </c>
      <c r="B61" s="12" t="s">
        <v>51</v>
      </c>
      <c r="C61" s="29"/>
      <c r="D61" s="57">
        <v>130</v>
      </c>
      <c r="E61" s="7" t="s">
        <v>19</v>
      </c>
      <c r="F61" s="10"/>
      <c r="G61" s="46">
        <f t="shared" si="0"/>
        <v>0</v>
      </c>
    </row>
    <row r="62" spans="1:7" x14ac:dyDescent="0.25">
      <c r="A62" s="45" t="s">
        <v>123</v>
      </c>
      <c r="B62" s="12" t="s">
        <v>284</v>
      </c>
      <c r="C62" s="29"/>
      <c r="D62" s="57">
        <v>4</v>
      </c>
      <c r="E62" s="7" t="s">
        <v>19</v>
      </c>
      <c r="F62" s="10"/>
      <c r="G62" s="46">
        <f t="shared" si="0"/>
        <v>0</v>
      </c>
    </row>
    <row r="63" spans="1:7" x14ac:dyDescent="0.25">
      <c r="A63" s="45" t="s">
        <v>124</v>
      </c>
      <c r="B63" s="12" t="s">
        <v>285</v>
      </c>
      <c r="C63" s="29"/>
      <c r="D63" s="57">
        <v>4</v>
      </c>
      <c r="E63" s="7" t="s">
        <v>19</v>
      </c>
      <c r="F63" s="10"/>
      <c r="G63" s="46">
        <f t="shared" si="0"/>
        <v>0</v>
      </c>
    </row>
    <row r="64" spans="1:7" x14ac:dyDescent="0.25">
      <c r="A64" s="45" t="s">
        <v>125</v>
      </c>
      <c r="B64" s="12" t="s">
        <v>286</v>
      </c>
      <c r="C64" s="29"/>
      <c r="D64" s="57">
        <v>30</v>
      </c>
      <c r="E64" s="7" t="s">
        <v>19</v>
      </c>
      <c r="F64" s="10"/>
      <c r="G64" s="46">
        <f t="shared" si="0"/>
        <v>0</v>
      </c>
    </row>
    <row r="65" spans="1:7" x14ac:dyDescent="0.25">
      <c r="A65" s="45" t="s">
        <v>126</v>
      </c>
      <c r="B65" s="14" t="s">
        <v>287</v>
      </c>
      <c r="C65" s="29"/>
      <c r="D65" s="57">
        <v>2.5</v>
      </c>
      <c r="E65" s="10" t="s">
        <v>19</v>
      </c>
      <c r="F65" s="10"/>
      <c r="G65" s="46">
        <f t="shared" si="0"/>
        <v>0</v>
      </c>
    </row>
    <row r="66" spans="1:7" x14ac:dyDescent="0.25">
      <c r="A66" s="45" t="s">
        <v>127</v>
      </c>
      <c r="B66" s="12" t="s">
        <v>66</v>
      </c>
      <c r="C66" s="29"/>
      <c r="D66" s="57">
        <v>300</v>
      </c>
      <c r="E66" s="7" t="s">
        <v>19</v>
      </c>
      <c r="F66" s="10"/>
      <c r="G66" s="46">
        <f t="shared" si="0"/>
        <v>0</v>
      </c>
    </row>
    <row r="67" spans="1:7" x14ac:dyDescent="0.25">
      <c r="A67" s="45" t="s">
        <v>128</v>
      </c>
      <c r="B67" s="33" t="s">
        <v>33</v>
      </c>
      <c r="C67" s="29"/>
      <c r="D67" s="57">
        <v>10</v>
      </c>
      <c r="E67" s="36" t="s">
        <v>19</v>
      </c>
      <c r="F67" s="10"/>
      <c r="G67" s="46">
        <f t="shared" si="0"/>
        <v>0</v>
      </c>
    </row>
    <row r="68" spans="1:7" x14ac:dyDescent="0.25">
      <c r="A68" s="45" t="s">
        <v>129</v>
      </c>
      <c r="B68" s="12" t="s">
        <v>67</v>
      </c>
      <c r="C68" s="29"/>
      <c r="D68" s="57">
        <v>60</v>
      </c>
      <c r="E68" s="7" t="s">
        <v>19</v>
      </c>
      <c r="F68" s="10"/>
      <c r="G68" s="46">
        <f t="shared" si="0"/>
        <v>0</v>
      </c>
    </row>
    <row r="69" spans="1:7" x14ac:dyDescent="0.25">
      <c r="A69" s="45" t="s">
        <v>130</v>
      </c>
      <c r="B69" s="12" t="s">
        <v>288</v>
      </c>
      <c r="C69" s="29"/>
      <c r="D69" s="57">
        <v>1.2</v>
      </c>
      <c r="E69" s="7" t="s">
        <v>19</v>
      </c>
      <c r="F69" s="10"/>
      <c r="G69" s="46">
        <f t="shared" si="0"/>
        <v>0</v>
      </c>
    </row>
    <row r="70" spans="1:7" x14ac:dyDescent="0.25">
      <c r="A70" s="45" t="s">
        <v>131</v>
      </c>
      <c r="B70" s="12" t="s">
        <v>68</v>
      </c>
      <c r="C70" s="29"/>
      <c r="D70" s="57">
        <v>30</v>
      </c>
      <c r="E70" s="7" t="s">
        <v>19</v>
      </c>
      <c r="F70" s="10"/>
      <c r="G70" s="46">
        <f t="shared" si="0"/>
        <v>0</v>
      </c>
    </row>
    <row r="71" spans="1:7" ht="20.25" customHeight="1" x14ac:dyDescent="0.25">
      <c r="A71" s="45" t="s">
        <v>132</v>
      </c>
      <c r="B71" s="11" t="s">
        <v>71</v>
      </c>
      <c r="C71" s="29"/>
      <c r="D71" s="57">
        <v>75</v>
      </c>
      <c r="E71" s="7" t="s">
        <v>19</v>
      </c>
      <c r="F71" s="10"/>
      <c r="G71" s="46">
        <f t="shared" si="0"/>
        <v>0</v>
      </c>
    </row>
    <row r="72" spans="1:7" ht="30" x14ac:dyDescent="0.25">
      <c r="A72" s="45" t="s">
        <v>133</v>
      </c>
      <c r="B72" s="11" t="s">
        <v>138</v>
      </c>
      <c r="C72" s="29"/>
      <c r="D72" s="57">
        <v>20</v>
      </c>
      <c r="E72" s="7" t="s">
        <v>19</v>
      </c>
      <c r="F72" s="10"/>
      <c r="G72" s="46">
        <f t="shared" si="0"/>
        <v>0</v>
      </c>
    </row>
    <row r="73" spans="1:7" x14ac:dyDescent="0.25">
      <c r="A73" s="45" t="s">
        <v>134</v>
      </c>
      <c r="B73" s="11" t="s">
        <v>69</v>
      </c>
      <c r="C73" s="29"/>
      <c r="D73" s="57">
        <v>80</v>
      </c>
      <c r="E73" s="7" t="s">
        <v>19</v>
      </c>
      <c r="F73" s="10"/>
      <c r="G73" s="46">
        <f t="shared" si="0"/>
        <v>0</v>
      </c>
    </row>
    <row r="74" spans="1:7" x14ac:dyDescent="0.25">
      <c r="A74" s="45" t="s">
        <v>149</v>
      </c>
      <c r="B74" s="13" t="s">
        <v>70</v>
      </c>
      <c r="C74" s="29"/>
      <c r="D74" s="57">
        <v>15</v>
      </c>
      <c r="E74" s="10" t="s">
        <v>19</v>
      </c>
      <c r="F74" s="10"/>
      <c r="G74" s="46">
        <f t="shared" si="0"/>
        <v>0</v>
      </c>
    </row>
    <row r="75" spans="1:7" x14ac:dyDescent="0.25">
      <c r="A75" s="45" t="s">
        <v>150</v>
      </c>
      <c r="B75" s="11" t="s">
        <v>11</v>
      </c>
      <c r="C75" s="29"/>
      <c r="D75" s="57">
        <v>200</v>
      </c>
      <c r="E75" s="7" t="s">
        <v>12</v>
      </c>
      <c r="F75" s="7"/>
      <c r="G75" s="46">
        <f t="shared" si="0"/>
        <v>0</v>
      </c>
    </row>
    <row r="76" spans="1:7" x14ac:dyDescent="0.25">
      <c r="A76" s="45" t="s">
        <v>151</v>
      </c>
      <c r="B76" s="11" t="s">
        <v>14</v>
      </c>
      <c r="C76" s="29"/>
      <c r="D76" s="57">
        <v>60</v>
      </c>
      <c r="E76" s="7" t="s">
        <v>12</v>
      </c>
      <c r="F76" s="7"/>
      <c r="G76" s="46">
        <f t="shared" si="0"/>
        <v>0</v>
      </c>
    </row>
    <row r="77" spans="1:7" x14ac:dyDescent="0.25">
      <c r="A77" s="45" t="s">
        <v>152</v>
      </c>
      <c r="B77" s="11" t="s">
        <v>16</v>
      </c>
      <c r="C77" s="29"/>
      <c r="D77" s="57">
        <v>60</v>
      </c>
      <c r="E77" s="7" t="s">
        <v>12</v>
      </c>
      <c r="F77" s="7"/>
      <c r="G77" s="46">
        <f t="shared" ref="G77:G137" si="2">D77*F77</f>
        <v>0</v>
      </c>
    </row>
    <row r="78" spans="1:7" ht="30" x14ac:dyDescent="0.25">
      <c r="A78" s="45" t="s">
        <v>153</v>
      </c>
      <c r="B78" s="13" t="s">
        <v>18</v>
      </c>
      <c r="C78" s="29"/>
      <c r="D78" s="57">
        <v>10</v>
      </c>
      <c r="E78" s="10" t="s">
        <v>19</v>
      </c>
      <c r="F78" s="7"/>
      <c r="G78" s="46">
        <f t="shared" si="2"/>
        <v>0</v>
      </c>
    </row>
    <row r="79" spans="1:7" x14ac:dyDescent="0.25">
      <c r="A79" s="45" t="s">
        <v>154</v>
      </c>
      <c r="B79" s="13" t="s">
        <v>21</v>
      </c>
      <c r="C79" s="29"/>
      <c r="D79" s="57">
        <v>15</v>
      </c>
      <c r="E79" s="10" t="s">
        <v>19</v>
      </c>
      <c r="F79" s="7"/>
      <c r="G79" s="46">
        <f t="shared" si="2"/>
        <v>0</v>
      </c>
    </row>
    <row r="80" spans="1:7" x14ac:dyDescent="0.25">
      <c r="A80" s="45" t="s">
        <v>155</v>
      </c>
      <c r="B80" s="13" t="s">
        <v>23</v>
      </c>
      <c r="C80" s="29"/>
      <c r="D80" s="57">
        <v>5</v>
      </c>
      <c r="E80" s="10" t="s">
        <v>19</v>
      </c>
      <c r="F80" s="7"/>
      <c r="G80" s="46">
        <f t="shared" si="2"/>
        <v>0</v>
      </c>
    </row>
    <row r="81" spans="1:7" x14ac:dyDescent="0.25">
      <c r="A81" s="45" t="s">
        <v>156</v>
      </c>
      <c r="B81" s="13" t="s">
        <v>255</v>
      </c>
      <c r="C81" s="29"/>
      <c r="D81" s="57">
        <v>10</v>
      </c>
      <c r="E81" s="10" t="s">
        <v>19</v>
      </c>
      <c r="F81" s="7"/>
      <c r="G81" s="46">
        <f t="shared" si="2"/>
        <v>0</v>
      </c>
    </row>
    <row r="82" spans="1:7" ht="30" x14ac:dyDescent="0.25">
      <c r="A82" s="45" t="s">
        <v>157</v>
      </c>
      <c r="B82" s="13" t="s">
        <v>276</v>
      </c>
      <c r="C82" s="29"/>
      <c r="D82" s="57">
        <v>150</v>
      </c>
      <c r="E82" s="10" t="s">
        <v>12</v>
      </c>
      <c r="F82" s="7"/>
      <c r="G82" s="46">
        <f t="shared" si="2"/>
        <v>0</v>
      </c>
    </row>
    <row r="83" spans="1:7" x14ac:dyDescent="0.25">
      <c r="A83" s="45" t="s">
        <v>158</v>
      </c>
      <c r="B83" s="13" t="s">
        <v>256</v>
      </c>
      <c r="C83" s="29"/>
      <c r="D83" s="57">
        <v>40</v>
      </c>
      <c r="E83" s="10" t="s">
        <v>257</v>
      </c>
      <c r="F83" s="7"/>
      <c r="G83" s="46">
        <f t="shared" si="2"/>
        <v>0</v>
      </c>
    </row>
    <row r="84" spans="1:7" x14ac:dyDescent="0.25">
      <c r="A84" s="45" t="s">
        <v>159</v>
      </c>
      <c r="B84" s="13" t="s">
        <v>258</v>
      </c>
      <c r="C84" s="29"/>
      <c r="D84" s="57">
        <v>40</v>
      </c>
      <c r="E84" s="10" t="s">
        <v>257</v>
      </c>
      <c r="F84" s="7"/>
      <c r="G84" s="46">
        <f t="shared" si="2"/>
        <v>0</v>
      </c>
    </row>
    <row r="85" spans="1:7" x14ac:dyDescent="0.25">
      <c r="A85" s="45" t="s">
        <v>160</v>
      </c>
      <c r="B85" s="13" t="s">
        <v>259</v>
      </c>
      <c r="C85" s="29"/>
      <c r="D85" s="57">
        <v>30</v>
      </c>
      <c r="E85" s="10" t="s">
        <v>257</v>
      </c>
      <c r="F85" s="7"/>
      <c r="G85" s="46">
        <f t="shared" si="2"/>
        <v>0</v>
      </c>
    </row>
    <row r="86" spans="1:7" x14ac:dyDescent="0.25">
      <c r="A86" s="45" t="s">
        <v>161</v>
      </c>
      <c r="B86" s="13" t="s">
        <v>260</v>
      </c>
      <c r="C86" s="29"/>
      <c r="D86" s="57">
        <v>40</v>
      </c>
      <c r="E86" s="10" t="s">
        <v>40</v>
      </c>
      <c r="F86" s="7"/>
      <c r="G86" s="46">
        <f t="shared" si="2"/>
        <v>0</v>
      </c>
    </row>
    <row r="87" spans="1:7" ht="30" x14ac:dyDescent="0.25">
      <c r="A87" s="45" t="s">
        <v>162</v>
      </c>
      <c r="B87" s="33" t="s">
        <v>26</v>
      </c>
      <c r="C87" s="29"/>
      <c r="D87" s="57">
        <v>50</v>
      </c>
      <c r="E87" s="36" t="s">
        <v>12</v>
      </c>
      <c r="F87" s="7"/>
      <c r="G87" s="46">
        <f t="shared" si="2"/>
        <v>0</v>
      </c>
    </row>
    <row r="88" spans="1:7" x14ac:dyDescent="0.25">
      <c r="A88" s="45" t="s">
        <v>163</v>
      </c>
      <c r="B88" s="33" t="s">
        <v>27</v>
      </c>
      <c r="C88" s="29"/>
      <c r="D88" s="57">
        <v>200</v>
      </c>
      <c r="E88" s="36" t="s">
        <v>28</v>
      </c>
      <c r="F88" s="7"/>
      <c r="G88" s="46">
        <f t="shared" si="2"/>
        <v>0</v>
      </c>
    </row>
    <row r="89" spans="1:7" x14ac:dyDescent="0.25">
      <c r="A89" s="45" t="s">
        <v>164</v>
      </c>
      <c r="B89" s="12" t="s">
        <v>76</v>
      </c>
      <c r="C89" s="29"/>
      <c r="D89" s="57">
        <v>50</v>
      </c>
      <c r="E89" s="7" t="s">
        <v>28</v>
      </c>
      <c r="F89" s="7"/>
      <c r="G89" s="46">
        <f t="shared" si="2"/>
        <v>0</v>
      </c>
    </row>
    <row r="90" spans="1:7" x14ac:dyDescent="0.25">
      <c r="A90" s="45" t="s">
        <v>165</v>
      </c>
      <c r="B90" s="33" t="s">
        <v>29</v>
      </c>
      <c r="C90" s="29"/>
      <c r="D90" s="57">
        <v>80</v>
      </c>
      <c r="E90" s="36" t="s">
        <v>28</v>
      </c>
      <c r="F90" s="7"/>
      <c r="G90" s="46">
        <f t="shared" si="2"/>
        <v>0</v>
      </c>
    </row>
    <row r="91" spans="1:7" x14ac:dyDescent="0.25">
      <c r="A91" s="45" t="s">
        <v>166</v>
      </c>
      <c r="B91" s="33" t="s">
        <v>30</v>
      </c>
      <c r="C91" s="29"/>
      <c r="D91" s="57">
        <v>150</v>
      </c>
      <c r="E91" s="36" t="s">
        <v>28</v>
      </c>
      <c r="F91" s="7"/>
      <c r="G91" s="46">
        <f t="shared" si="2"/>
        <v>0</v>
      </c>
    </row>
    <row r="92" spans="1:7" x14ac:dyDescent="0.25">
      <c r="A92" s="45" t="s">
        <v>167</v>
      </c>
      <c r="B92" s="33" t="s">
        <v>31</v>
      </c>
      <c r="C92" s="29"/>
      <c r="D92" s="57">
        <v>150</v>
      </c>
      <c r="E92" s="36" t="s">
        <v>28</v>
      </c>
      <c r="F92" s="7"/>
      <c r="G92" s="46">
        <f t="shared" si="2"/>
        <v>0</v>
      </c>
    </row>
    <row r="93" spans="1:7" x14ac:dyDescent="0.25">
      <c r="A93" s="45" t="s">
        <v>168</v>
      </c>
      <c r="B93" s="12" t="s">
        <v>72</v>
      </c>
      <c r="C93" s="29"/>
      <c r="D93" s="57">
        <v>60</v>
      </c>
      <c r="E93" s="7" t="s">
        <v>28</v>
      </c>
      <c r="F93" s="7"/>
      <c r="G93" s="46">
        <f t="shared" si="2"/>
        <v>0</v>
      </c>
    </row>
    <row r="94" spans="1:7" x14ac:dyDescent="0.25">
      <c r="A94" s="45" t="s">
        <v>169</v>
      </c>
      <c r="B94" s="12" t="s">
        <v>73</v>
      </c>
      <c r="C94" s="29"/>
      <c r="D94" s="57">
        <v>50</v>
      </c>
      <c r="E94" s="7" t="s">
        <v>28</v>
      </c>
      <c r="F94" s="7"/>
      <c r="G94" s="46">
        <f t="shared" si="2"/>
        <v>0</v>
      </c>
    </row>
    <row r="95" spans="1:7" x14ac:dyDescent="0.25">
      <c r="A95" s="45" t="s">
        <v>170</v>
      </c>
      <c r="B95" s="12" t="s">
        <v>74</v>
      </c>
      <c r="C95" s="29"/>
      <c r="D95" s="57">
        <v>50</v>
      </c>
      <c r="E95" s="7" t="s">
        <v>28</v>
      </c>
      <c r="F95" s="7"/>
      <c r="G95" s="46">
        <f t="shared" si="2"/>
        <v>0</v>
      </c>
    </row>
    <row r="96" spans="1:7" x14ac:dyDescent="0.25">
      <c r="A96" s="45" t="s">
        <v>171</v>
      </c>
      <c r="B96" s="12" t="s">
        <v>75</v>
      </c>
      <c r="C96" s="29"/>
      <c r="D96" s="57">
        <v>50</v>
      </c>
      <c r="E96" s="7" t="s">
        <v>28</v>
      </c>
      <c r="F96" s="7"/>
      <c r="G96" s="46">
        <f t="shared" si="2"/>
        <v>0</v>
      </c>
    </row>
    <row r="97" spans="1:7" x14ac:dyDescent="0.25">
      <c r="A97" s="45" t="s">
        <v>172</v>
      </c>
      <c r="B97" s="12" t="s">
        <v>77</v>
      </c>
      <c r="C97" s="29"/>
      <c r="D97" s="57">
        <v>100</v>
      </c>
      <c r="E97" s="7" t="s">
        <v>28</v>
      </c>
      <c r="F97" s="7"/>
      <c r="G97" s="46">
        <f t="shared" si="2"/>
        <v>0</v>
      </c>
    </row>
    <row r="98" spans="1:7" x14ac:dyDescent="0.25">
      <c r="A98" s="45" t="s">
        <v>173</v>
      </c>
      <c r="B98" s="12" t="s">
        <v>78</v>
      </c>
      <c r="C98" s="29"/>
      <c r="D98" s="57">
        <v>50</v>
      </c>
      <c r="E98" s="7" t="s">
        <v>28</v>
      </c>
      <c r="F98" s="7"/>
      <c r="G98" s="46">
        <f t="shared" si="2"/>
        <v>0</v>
      </c>
    </row>
    <row r="99" spans="1:7" x14ac:dyDescent="0.25">
      <c r="A99" s="45" t="s">
        <v>174</v>
      </c>
      <c r="B99" s="33" t="s">
        <v>32</v>
      </c>
      <c r="C99" s="29"/>
      <c r="D99" s="57">
        <v>90</v>
      </c>
      <c r="E99" s="36" t="s">
        <v>19</v>
      </c>
      <c r="F99" s="7"/>
      <c r="G99" s="46">
        <f t="shared" si="2"/>
        <v>0</v>
      </c>
    </row>
    <row r="100" spans="1:7" x14ac:dyDescent="0.25">
      <c r="A100" s="45" t="s">
        <v>175</v>
      </c>
      <c r="B100" s="12" t="s">
        <v>290</v>
      </c>
      <c r="C100" s="39"/>
      <c r="D100" s="57">
        <v>15</v>
      </c>
      <c r="E100" s="7" t="s">
        <v>19</v>
      </c>
      <c r="F100" s="12"/>
      <c r="G100" s="46">
        <f t="shared" si="2"/>
        <v>0</v>
      </c>
    </row>
    <row r="101" spans="1:7" x14ac:dyDescent="0.25">
      <c r="A101" s="45" t="s">
        <v>176</v>
      </c>
      <c r="B101" s="12" t="s">
        <v>291</v>
      </c>
      <c r="C101" s="39"/>
      <c r="D101" s="57">
        <v>15</v>
      </c>
      <c r="E101" s="7" t="s">
        <v>19</v>
      </c>
      <c r="F101" s="12"/>
      <c r="G101" s="46">
        <f t="shared" si="2"/>
        <v>0</v>
      </c>
    </row>
    <row r="102" spans="1:7" x14ac:dyDescent="0.25">
      <c r="A102" s="45" t="s">
        <v>177</v>
      </c>
      <c r="B102" s="12" t="s">
        <v>292</v>
      </c>
      <c r="C102" s="39"/>
      <c r="D102" s="57">
        <v>80</v>
      </c>
      <c r="E102" s="7" t="s">
        <v>19</v>
      </c>
      <c r="F102" s="12"/>
      <c r="G102" s="46">
        <f t="shared" si="2"/>
        <v>0</v>
      </c>
    </row>
    <row r="103" spans="1:7" x14ac:dyDescent="0.25">
      <c r="A103" s="45" t="s">
        <v>178</v>
      </c>
      <c r="B103" s="40" t="s">
        <v>139</v>
      </c>
      <c r="C103" s="39"/>
      <c r="D103" s="57">
        <v>160</v>
      </c>
      <c r="E103" s="38" t="s">
        <v>19</v>
      </c>
      <c r="F103" s="12"/>
      <c r="G103" s="46">
        <f t="shared" si="2"/>
        <v>0</v>
      </c>
    </row>
    <row r="104" spans="1:7" x14ac:dyDescent="0.25">
      <c r="A104" s="45" t="s">
        <v>180</v>
      </c>
      <c r="B104" s="12" t="s">
        <v>293</v>
      </c>
      <c r="C104" s="39"/>
      <c r="D104" s="57">
        <v>100</v>
      </c>
      <c r="E104" s="7" t="s">
        <v>19</v>
      </c>
      <c r="F104" s="12"/>
      <c r="G104" s="46">
        <f t="shared" si="2"/>
        <v>0</v>
      </c>
    </row>
    <row r="105" spans="1:7" x14ac:dyDescent="0.25">
      <c r="A105" s="45" t="s">
        <v>181</v>
      </c>
      <c r="B105" s="12" t="s">
        <v>294</v>
      </c>
      <c r="C105" s="39"/>
      <c r="D105" s="57">
        <v>50</v>
      </c>
      <c r="E105" s="7" t="s">
        <v>19</v>
      </c>
      <c r="F105" s="12"/>
      <c r="G105" s="46">
        <f t="shared" si="2"/>
        <v>0</v>
      </c>
    </row>
    <row r="106" spans="1:7" x14ac:dyDescent="0.25">
      <c r="A106" s="45" t="s">
        <v>182</v>
      </c>
      <c r="B106" s="12" t="s">
        <v>295</v>
      </c>
      <c r="C106" s="39"/>
      <c r="D106" s="57">
        <v>150</v>
      </c>
      <c r="E106" s="7" t="s">
        <v>19</v>
      </c>
      <c r="F106" s="12"/>
      <c r="G106" s="46">
        <f t="shared" si="2"/>
        <v>0</v>
      </c>
    </row>
    <row r="107" spans="1:7" x14ac:dyDescent="0.25">
      <c r="A107" s="45" t="s">
        <v>183</v>
      </c>
      <c r="B107" s="12" t="s">
        <v>296</v>
      </c>
      <c r="C107" s="39"/>
      <c r="D107" s="57">
        <v>75</v>
      </c>
      <c r="E107" s="7" t="s">
        <v>19</v>
      </c>
      <c r="F107" s="12"/>
      <c r="G107" s="46">
        <f t="shared" si="2"/>
        <v>0</v>
      </c>
    </row>
    <row r="108" spans="1:7" x14ac:dyDescent="0.25">
      <c r="A108" s="45" t="s">
        <v>184</v>
      </c>
      <c r="B108" s="12" t="s">
        <v>297</v>
      </c>
      <c r="C108" s="39"/>
      <c r="D108" s="57">
        <v>75</v>
      </c>
      <c r="E108" s="7" t="s">
        <v>19</v>
      </c>
      <c r="F108" s="12"/>
      <c r="G108" s="46">
        <f t="shared" si="2"/>
        <v>0</v>
      </c>
    </row>
    <row r="109" spans="1:7" x14ac:dyDescent="0.25">
      <c r="A109" s="45" t="s">
        <v>185</v>
      </c>
      <c r="B109" s="12" t="s">
        <v>298</v>
      </c>
      <c r="C109" s="39"/>
      <c r="D109" s="57">
        <v>50</v>
      </c>
      <c r="E109" s="7" t="s">
        <v>19</v>
      </c>
      <c r="F109" s="12"/>
      <c r="G109" s="46">
        <f t="shared" si="2"/>
        <v>0</v>
      </c>
    </row>
    <row r="110" spans="1:7" x14ac:dyDescent="0.25">
      <c r="A110" s="45" t="s">
        <v>186</v>
      </c>
      <c r="B110" s="12" t="s">
        <v>299</v>
      </c>
      <c r="C110" s="39"/>
      <c r="D110" s="57">
        <v>30</v>
      </c>
      <c r="E110" s="7" t="s">
        <v>19</v>
      </c>
      <c r="F110" s="12"/>
      <c r="G110" s="46">
        <f t="shared" si="2"/>
        <v>0</v>
      </c>
    </row>
    <row r="111" spans="1:7" x14ac:dyDescent="0.25">
      <c r="A111" s="45" t="s">
        <v>187</v>
      </c>
      <c r="B111" s="12" t="s">
        <v>300</v>
      </c>
      <c r="C111" s="39"/>
      <c r="D111" s="57">
        <v>15</v>
      </c>
      <c r="E111" s="7" t="s">
        <v>19</v>
      </c>
      <c r="F111" s="12"/>
      <c r="G111" s="46">
        <f t="shared" si="2"/>
        <v>0</v>
      </c>
    </row>
    <row r="112" spans="1:7" x14ac:dyDescent="0.25">
      <c r="A112" s="45" t="s">
        <v>188</v>
      </c>
      <c r="B112" s="12" t="s">
        <v>301</v>
      </c>
      <c r="C112" s="39"/>
      <c r="D112" s="57">
        <v>15</v>
      </c>
      <c r="E112" s="7" t="s">
        <v>19</v>
      </c>
      <c r="F112" s="12"/>
      <c r="G112" s="46">
        <f t="shared" si="2"/>
        <v>0</v>
      </c>
    </row>
    <row r="113" spans="1:7" x14ac:dyDescent="0.25">
      <c r="A113" s="45" t="s">
        <v>189</v>
      </c>
      <c r="B113" s="12" t="s">
        <v>140</v>
      </c>
      <c r="C113" s="39"/>
      <c r="D113" s="57">
        <v>15</v>
      </c>
      <c r="E113" s="7" t="s">
        <v>19</v>
      </c>
      <c r="F113" s="12"/>
      <c r="G113" s="46">
        <f t="shared" si="2"/>
        <v>0</v>
      </c>
    </row>
    <row r="114" spans="1:7" x14ac:dyDescent="0.25">
      <c r="A114" s="45" t="s">
        <v>190</v>
      </c>
      <c r="B114" s="12" t="s">
        <v>302</v>
      </c>
      <c r="C114" s="39"/>
      <c r="D114" s="57">
        <v>80</v>
      </c>
      <c r="E114" s="7" t="s">
        <v>19</v>
      </c>
      <c r="F114" s="12"/>
      <c r="G114" s="46">
        <f t="shared" si="2"/>
        <v>0</v>
      </c>
    </row>
    <row r="115" spans="1:7" ht="30" x14ac:dyDescent="0.25">
      <c r="A115" s="45" t="s">
        <v>191</v>
      </c>
      <c r="B115" s="11" t="s">
        <v>141</v>
      </c>
      <c r="C115" s="39"/>
      <c r="D115" s="9">
        <v>400</v>
      </c>
      <c r="E115" s="7" t="s">
        <v>28</v>
      </c>
      <c r="F115" s="12"/>
      <c r="G115" s="46">
        <f t="shared" si="2"/>
        <v>0</v>
      </c>
    </row>
    <row r="116" spans="1:7" ht="30" x14ac:dyDescent="0.25">
      <c r="A116" s="45" t="s">
        <v>192</v>
      </c>
      <c r="B116" s="11" t="s">
        <v>142</v>
      </c>
      <c r="C116" s="39"/>
      <c r="D116" s="9">
        <v>100</v>
      </c>
      <c r="E116" s="7" t="s">
        <v>28</v>
      </c>
      <c r="F116" s="12"/>
      <c r="G116" s="46">
        <f t="shared" si="2"/>
        <v>0</v>
      </c>
    </row>
    <row r="117" spans="1:7" x14ac:dyDescent="0.25">
      <c r="A117" s="45" t="s">
        <v>193</v>
      </c>
      <c r="B117" s="12" t="s">
        <v>143</v>
      </c>
      <c r="C117" s="39"/>
      <c r="D117" s="9">
        <v>120</v>
      </c>
      <c r="E117" s="7" t="s">
        <v>28</v>
      </c>
      <c r="F117" s="12"/>
      <c r="G117" s="46">
        <f t="shared" si="2"/>
        <v>0</v>
      </c>
    </row>
    <row r="118" spans="1:7" x14ac:dyDescent="0.25">
      <c r="A118" s="45" t="s">
        <v>194</v>
      </c>
      <c r="B118" s="14" t="s">
        <v>144</v>
      </c>
      <c r="C118" s="39"/>
      <c r="D118" s="58">
        <v>12</v>
      </c>
      <c r="E118" s="7" t="s">
        <v>28</v>
      </c>
      <c r="F118" s="12"/>
      <c r="G118" s="46">
        <f t="shared" si="2"/>
        <v>0</v>
      </c>
    </row>
    <row r="119" spans="1:7" x14ac:dyDescent="0.25">
      <c r="A119" s="45" t="s">
        <v>195</v>
      </c>
      <c r="B119" s="41" t="s">
        <v>145</v>
      </c>
      <c r="C119" s="42"/>
      <c r="D119" s="9">
        <v>40</v>
      </c>
      <c r="E119" s="36" t="s">
        <v>19</v>
      </c>
      <c r="F119" s="9"/>
      <c r="G119" s="46">
        <f t="shared" si="2"/>
        <v>0</v>
      </c>
    </row>
    <row r="120" spans="1:7" x14ac:dyDescent="0.25">
      <c r="A120" s="45" t="s">
        <v>196</v>
      </c>
      <c r="B120" s="41" t="s">
        <v>146</v>
      </c>
      <c r="C120" s="42"/>
      <c r="D120" s="9">
        <v>30</v>
      </c>
      <c r="E120" s="36" t="s">
        <v>19</v>
      </c>
      <c r="F120" s="9"/>
      <c r="G120" s="46">
        <f t="shared" si="2"/>
        <v>0</v>
      </c>
    </row>
    <row r="121" spans="1:7" x14ac:dyDescent="0.25">
      <c r="A121" s="45" t="s">
        <v>197</v>
      </c>
      <c r="B121" s="12" t="s">
        <v>303</v>
      </c>
      <c r="C121" s="39"/>
      <c r="D121" s="9">
        <v>200</v>
      </c>
      <c r="E121" s="7" t="s">
        <v>12</v>
      </c>
      <c r="F121" s="9"/>
      <c r="G121" s="46">
        <f t="shared" si="2"/>
        <v>0</v>
      </c>
    </row>
    <row r="122" spans="1:7" x14ac:dyDescent="0.25">
      <c r="A122" s="45" t="s">
        <v>198</v>
      </c>
      <c r="B122" s="12" t="s">
        <v>147</v>
      </c>
      <c r="C122" s="39"/>
      <c r="D122" s="9">
        <v>700</v>
      </c>
      <c r="E122" s="7" t="s">
        <v>12</v>
      </c>
      <c r="F122" s="9"/>
      <c r="G122" s="46">
        <f t="shared" si="2"/>
        <v>0</v>
      </c>
    </row>
    <row r="123" spans="1:7" x14ac:dyDescent="0.25">
      <c r="A123" s="45" t="s">
        <v>237</v>
      </c>
      <c r="B123" s="12" t="s">
        <v>148</v>
      </c>
      <c r="C123" s="39"/>
      <c r="D123" s="59">
        <v>20</v>
      </c>
      <c r="E123" s="7" t="s">
        <v>12</v>
      </c>
      <c r="F123" s="9"/>
      <c r="G123" s="46">
        <f t="shared" si="2"/>
        <v>0</v>
      </c>
    </row>
    <row r="124" spans="1:7" x14ac:dyDescent="0.25">
      <c r="A124" s="45" t="s">
        <v>238</v>
      </c>
      <c r="B124" s="40" t="s">
        <v>218</v>
      </c>
      <c r="C124" s="39"/>
      <c r="D124" s="60">
        <v>300</v>
      </c>
      <c r="E124" s="38" t="s">
        <v>19</v>
      </c>
      <c r="F124" s="9"/>
      <c r="G124" s="46">
        <f t="shared" si="2"/>
        <v>0</v>
      </c>
    </row>
    <row r="125" spans="1:7" x14ac:dyDescent="0.25">
      <c r="A125" s="45" t="s">
        <v>239</v>
      </c>
      <c r="B125" s="40" t="s">
        <v>219</v>
      </c>
      <c r="C125" s="39"/>
      <c r="D125" s="60">
        <v>250</v>
      </c>
      <c r="E125" s="38" t="s">
        <v>19</v>
      </c>
      <c r="F125" s="9"/>
      <c r="G125" s="46">
        <f t="shared" si="2"/>
        <v>0</v>
      </c>
    </row>
    <row r="126" spans="1:7" x14ac:dyDescent="0.25">
      <c r="A126" s="45" t="s">
        <v>240</v>
      </c>
      <c r="B126" s="40" t="s">
        <v>220</v>
      </c>
      <c r="C126" s="39"/>
      <c r="D126" s="60">
        <v>100</v>
      </c>
      <c r="E126" s="36" t="s">
        <v>19</v>
      </c>
      <c r="F126" s="9"/>
      <c r="G126" s="46">
        <f t="shared" si="2"/>
        <v>0</v>
      </c>
    </row>
    <row r="127" spans="1:7" x14ac:dyDescent="0.25">
      <c r="A127" s="45" t="s">
        <v>241</v>
      </c>
      <c r="B127" s="54" t="s">
        <v>221</v>
      </c>
      <c r="C127" s="39"/>
      <c r="D127" s="60">
        <v>50</v>
      </c>
      <c r="E127" s="36" t="s">
        <v>222</v>
      </c>
      <c r="F127" s="9"/>
      <c r="G127" s="46">
        <f t="shared" si="2"/>
        <v>0</v>
      </c>
    </row>
    <row r="128" spans="1:7" x14ac:dyDescent="0.25">
      <c r="A128" s="45" t="s">
        <v>242</v>
      </c>
      <c r="B128" s="54" t="s">
        <v>223</v>
      </c>
      <c r="C128" s="39"/>
      <c r="D128" s="60">
        <v>50</v>
      </c>
      <c r="E128" s="36" t="s">
        <v>222</v>
      </c>
      <c r="F128" s="9"/>
      <c r="G128" s="46">
        <f t="shared" si="2"/>
        <v>0</v>
      </c>
    </row>
    <row r="129" spans="1:7" x14ac:dyDescent="0.25">
      <c r="A129" s="45" t="s">
        <v>243</v>
      </c>
      <c r="B129" s="54" t="s">
        <v>224</v>
      </c>
      <c r="C129" s="39"/>
      <c r="D129" s="60">
        <v>50</v>
      </c>
      <c r="E129" s="36" t="s">
        <v>19</v>
      </c>
      <c r="F129" s="9"/>
      <c r="G129" s="46">
        <f t="shared" si="2"/>
        <v>0</v>
      </c>
    </row>
    <row r="130" spans="1:7" x14ac:dyDescent="0.25">
      <c r="A130" s="45" t="s">
        <v>244</v>
      </c>
      <c r="B130" s="54" t="s">
        <v>225</v>
      </c>
      <c r="C130" s="39"/>
      <c r="D130" s="60">
        <v>40</v>
      </c>
      <c r="E130" s="36" t="s">
        <v>19</v>
      </c>
      <c r="F130" s="9"/>
      <c r="G130" s="46">
        <f t="shared" si="2"/>
        <v>0</v>
      </c>
    </row>
    <row r="131" spans="1:7" x14ac:dyDescent="0.25">
      <c r="A131" s="45" t="s">
        <v>245</v>
      </c>
      <c r="B131" s="54" t="s">
        <v>226</v>
      </c>
      <c r="C131" s="39"/>
      <c r="D131" s="60">
        <v>250</v>
      </c>
      <c r="E131" s="36" t="s">
        <v>19</v>
      </c>
      <c r="F131" s="9"/>
      <c r="G131" s="46">
        <f t="shared" si="2"/>
        <v>0</v>
      </c>
    </row>
    <row r="132" spans="1:7" x14ac:dyDescent="0.25">
      <c r="A132" s="45" t="s">
        <v>246</v>
      </c>
      <c r="B132" s="54" t="s">
        <v>227</v>
      </c>
      <c r="C132" s="39"/>
      <c r="D132" s="60">
        <v>60</v>
      </c>
      <c r="E132" s="36" t="s">
        <v>19</v>
      </c>
      <c r="F132" s="9"/>
      <c r="G132" s="46">
        <f t="shared" si="2"/>
        <v>0</v>
      </c>
    </row>
    <row r="133" spans="1:7" x14ac:dyDescent="0.25">
      <c r="A133" s="45" t="s">
        <v>247</v>
      </c>
      <c r="B133" s="54" t="s">
        <v>228</v>
      </c>
      <c r="C133" s="39"/>
      <c r="D133" s="60">
        <v>25</v>
      </c>
      <c r="E133" s="36" t="s">
        <v>19</v>
      </c>
      <c r="F133" s="9"/>
      <c r="G133" s="46">
        <f t="shared" si="2"/>
        <v>0</v>
      </c>
    </row>
    <row r="134" spans="1:7" x14ac:dyDescent="0.25">
      <c r="A134" s="45" t="s">
        <v>248</v>
      </c>
      <c r="B134" s="54" t="s">
        <v>229</v>
      </c>
      <c r="C134" s="39"/>
      <c r="D134" s="60">
        <v>35</v>
      </c>
      <c r="E134" s="36" t="s">
        <v>19</v>
      </c>
      <c r="F134" s="9"/>
      <c r="G134" s="46">
        <f t="shared" si="2"/>
        <v>0</v>
      </c>
    </row>
    <row r="135" spans="1:7" x14ac:dyDescent="0.25">
      <c r="A135" s="45" t="s">
        <v>249</v>
      </c>
      <c r="B135" s="54" t="s">
        <v>230</v>
      </c>
      <c r="C135" s="39"/>
      <c r="D135" s="60">
        <v>25</v>
      </c>
      <c r="E135" s="36" t="s">
        <v>19</v>
      </c>
      <c r="F135" s="9"/>
      <c r="G135" s="46">
        <f t="shared" si="2"/>
        <v>0</v>
      </c>
    </row>
    <row r="136" spans="1:7" x14ac:dyDescent="0.25">
      <c r="A136" s="45" t="s">
        <v>250</v>
      </c>
      <c r="B136" s="54" t="s">
        <v>231</v>
      </c>
      <c r="C136" s="39"/>
      <c r="D136" s="60">
        <v>18</v>
      </c>
      <c r="E136" s="36" t="s">
        <v>19</v>
      </c>
      <c r="F136" s="9"/>
      <c r="G136" s="46">
        <f t="shared" si="2"/>
        <v>0</v>
      </c>
    </row>
    <row r="137" spans="1:7" x14ac:dyDescent="0.25">
      <c r="A137" s="45" t="s">
        <v>251</v>
      </c>
      <c r="B137" s="54" t="s">
        <v>232</v>
      </c>
      <c r="C137" s="39"/>
      <c r="D137" s="60">
        <v>5</v>
      </c>
      <c r="E137" s="36" t="s">
        <v>19</v>
      </c>
      <c r="F137" s="9"/>
      <c r="G137" s="46">
        <f t="shared" si="2"/>
        <v>0</v>
      </c>
    </row>
    <row r="138" spans="1:7" x14ac:dyDescent="0.25">
      <c r="A138" s="45" t="s">
        <v>252</v>
      </c>
      <c r="B138" s="54" t="s">
        <v>233</v>
      </c>
      <c r="C138" s="39"/>
      <c r="D138" s="60">
        <v>5</v>
      </c>
      <c r="E138" s="36" t="s">
        <v>19</v>
      </c>
      <c r="F138" s="9"/>
      <c r="G138" s="46">
        <f t="shared" ref="G138:G149" si="3">D138*F138</f>
        <v>0</v>
      </c>
    </row>
    <row r="139" spans="1:7" x14ac:dyDescent="0.25">
      <c r="A139" s="45" t="s">
        <v>253</v>
      </c>
      <c r="B139" s="54" t="s">
        <v>234</v>
      </c>
      <c r="C139" s="39"/>
      <c r="D139" s="60">
        <v>5</v>
      </c>
      <c r="E139" s="36" t="s">
        <v>19</v>
      </c>
      <c r="F139" s="9"/>
      <c r="G139" s="46">
        <f t="shared" si="3"/>
        <v>0</v>
      </c>
    </row>
    <row r="140" spans="1:7" x14ac:dyDescent="0.25">
      <c r="A140" s="45" t="s">
        <v>254</v>
      </c>
      <c r="B140" s="54" t="s">
        <v>235</v>
      </c>
      <c r="C140" s="39"/>
      <c r="D140" s="60">
        <v>5</v>
      </c>
      <c r="E140" s="36" t="s">
        <v>19</v>
      </c>
      <c r="F140" s="9"/>
      <c r="G140" s="46">
        <f t="shared" si="3"/>
        <v>0</v>
      </c>
    </row>
    <row r="141" spans="1:7" x14ac:dyDescent="0.25">
      <c r="A141" s="45" t="s">
        <v>261</v>
      </c>
      <c r="B141" s="63" t="s">
        <v>236</v>
      </c>
      <c r="C141" s="39"/>
      <c r="D141" s="59">
        <v>7500</v>
      </c>
      <c r="E141" s="7" t="s">
        <v>12</v>
      </c>
      <c r="F141" s="9"/>
      <c r="G141" s="62">
        <f t="shared" si="3"/>
        <v>0</v>
      </c>
    </row>
    <row r="142" spans="1:7" x14ac:dyDescent="0.25">
      <c r="A142" s="45" t="s">
        <v>262</v>
      </c>
      <c r="B142" s="63" t="s">
        <v>304</v>
      </c>
      <c r="C142" s="39"/>
      <c r="D142" s="59">
        <v>5</v>
      </c>
      <c r="E142" s="7" t="s">
        <v>19</v>
      </c>
      <c r="F142" s="9"/>
      <c r="G142" s="61">
        <f t="shared" si="3"/>
        <v>0</v>
      </c>
    </row>
    <row r="143" spans="1:7" x14ac:dyDescent="0.25">
      <c r="A143" s="45" t="s">
        <v>263</v>
      </c>
      <c r="B143" s="63" t="s">
        <v>305</v>
      </c>
      <c r="C143" s="39"/>
      <c r="D143" s="59">
        <v>2</v>
      </c>
      <c r="E143" s="7" t="s">
        <v>19</v>
      </c>
      <c r="F143" s="9"/>
      <c r="G143" s="61">
        <f t="shared" si="3"/>
        <v>0</v>
      </c>
    </row>
    <row r="144" spans="1:7" x14ac:dyDescent="0.25">
      <c r="A144" s="45" t="s">
        <v>264</v>
      </c>
      <c r="B144" s="63" t="s">
        <v>269</v>
      </c>
      <c r="C144" s="39"/>
      <c r="D144" s="59">
        <v>4</v>
      </c>
      <c r="E144" s="7" t="s">
        <v>12</v>
      </c>
      <c r="F144" s="9"/>
      <c r="G144" s="61">
        <f t="shared" si="3"/>
        <v>0</v>
      </c>
    </row>
    <row r="145" spans="1:7" x14ac:dyDescent="0.25">
      <c r="A145" s="45" t="s">
        <v>265</v>
      </c>
      <c r="B145" s="63" t="s">
        <v>270</v>
      </c>
      <c r="C145" s="39"/>
      <c r="D145" s="59">
        <v>10</v>
      </c>
      <c r="E145" s="7" t="s">
        <v>12</v>
      </c>
      <c r="F145" s="9"/>
      <c r="G145" s="61">
        <f t="shared" si="3"/>
        <v>0</v>
      </c>
    </row>
    <row r="146" spans="1:7" x14ac:dyDescent="0.25">
      <c r="A146" s="45" t="s">
        <v>266</v>
      </c>
      <c r="B146" s="63" t="s">
        <v>271</v>
      </c>
      <c r="C146" s="39"/>
      <c r="D146" s="59">
        <v>3</v>
      </c>
      <c r="E146" s="7" t="s">
        <v>19</v>
      </c>
      <c r="F146" s="9"/>
      <c r="G146" s="61">
        <f t="shared" si="3"/>
        <v>0</v>
      </c>
    </row>
    <row r="147" spans="1:7" x14ac:dyDescent="0.25">
      <c r="A147" s="45" t="s">
        <v>267</v>
      </c>
      <c r="B147" s="63" t="s">
        <v>272</v>
      </c>
      <c r="C147" s="39"/>
      <c r="D147" s="59">
        <v>20</v>
      </c>
      <c r="E147" s="7" t="s">
        <v>222</v>
      </c>
      <c r="F147" s="9"/>
      <c r="G147" s="61">
        <f t="shared" si="3"/>
        <v>0</v>
      </c>
    </row>
    <row r="148" spans="1:7" x14ac:dyDescent="0.25">
      <c r="A148" s="45" t="s">
        <v>268</v>
      </c>
      <c r="B148" s="63" t="s">
        <v>273</v>
      </c>
      <c r="C148" s="39"/>
      <c r="D148" s="59">
        <v>5</v>
      </c>
      <c r="E148" s="7" t="s">
        <v>12</v>
      </c>
      <c r="F148" s="9"/>
      <c r="G148" s="61">
        <f t="shared" si="3"/>
        <v>0</v>
      </c>
    </row>
    <row r="149" spans="1:7" ht="15.75" thickBot="1" x14ac:dyDescent="0.3">
      <c r="A149" s="45" t="s">
        <v>282</v>
      </c>
      <c r="B149" s="63" t="s">
        <v>274</v>
      </c>
      <c r="C149" s="39"/>
      <c r="D149" s="59">
        <v>5</v>
      </c>
      <c r="E149" s="7" t="s">
        <v>12</v>
      </c>
      <c r="F149" s="9"/>
      <c r="G149" s="61">
        <f t="shared" si="3"/>
        <v>0</v>
      </c>
    </row>
    <row r="150" spans="1:7" x14ac:dyDescent="0.25">
      <c r="A150" s="16"/>
      <c r="B150" s="34" t="s">
        <v>35</v>
      </c>
      <c r="C150" s="30"/>
      <c r="D150" s="4"/>
      <c r="E150" s="4"/>
      <c r="F150" s="18"/>
      <c r="G150" s="55">
        <f>SUM(G9:G149)</f>
        <v>0</v>
      </c>
    </row>
    <row r="151" spans="1:7" x14ac:dyDescent="0.25">
      <c r="A151" s="17"/>
      <c r="B151" s="34" t="s">
        <v>36</v>
      </c>
      <c r="C151" s="30"/>
      <c r="D151" s="4"/>
      <c r="E151" s="4"/>
      <c r="F151" s="18"/>
      <c r="G151" s="19"/>
    </row>
    <row r="152" spans="1:7" x14ac:dyDescent="0.25">
      <c r="A152" s="17"/>
      <c r="B152" s="35" t="s">
        <v>37</v>
      </c>
      <c r="C152" s="30"/>
      <c r="D152" s="4"/>
      <c r="E152" s="4"/>
      <c r="F152" s="18"/>
      <c r="G152" s="20"/>
    </row>
    <row r="153" spans="1:7" ht="15.75" thickBot="1" x14ac:dyDescent="0.3">
      <c r="A153" s="21"/>
      <c r="B153" s="22"/>
      <c r="C153" s="31"/>
      <c r="D153" s="23"/>
      <c r="E153" s="23"/>
      <c r="F153" s="24"/>
      <c r="G153" s="25"/>
    </row>
    <row r="155" spans="1:7" x14ac:dyDescent="0.25">
      <c r="B155" s="26" t="s">
        <v>277</v>
      </c>
    </row>
    <row r="157" spans="1:7" x14ac:dyDescent="0.25">
      <c r="B157" s="26" t="s">
        <v>38</v>
      </c>
    </row>
  </sheetData>
  <mergeCells count="5">
    <mergeCell ref="A2:G2"/>
    <mergeCell ref="A4:B4"/>
    <mergeCell ref="A5:B5"/>
    <mergeCell ref="A6:B6"/>
    <mergeCell ref="C4:F4"/>
  </mergeCells>
  <phoneticPr fontId="7" type="noConversion"/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Hreljić</dc:creator>
  <cp:lastModifiedBy>Ivan Starčević</cp:lastModifiedBy>
  <cp:lastPrinted>2018-09-11T10:38:21Z</cp:lastPrinted>
  <dcterms:created xsi:type="dcterms:W3CDTF">2017-09-11T13:45:51Z</dcterms:created>
  <dcterms:modified xsi:type="dcterms:W3CDTF">2026-09-10T10:30:59Z</dcterms:modified>
</cp:coreProperties>
</file>